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edb4adb5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äljasõidud" sheetId="1" r:id="R31a3227dddc74a33"/>
    <x:sheet xmlns:r="http://schemas.openxmlformats.org/officeDocument/2006/relationships" name="Aastakoond" sheetId="2" r:id="R52fa7988291f41aa"/>
    <x:sheet xmlns:r="http://schemas.openxmlformats.org/officeDocument/2006/relationships" name="Bussiarved" sheetId="3" r:id="Rb58ad0e658d04d89"/>
    <x:sheet xmlns:r="http://schemas.openxmlformats.org/officeDocument/2006/relationships" name="Esinejasõidud" sheetId="4" r:id="R836d1ee7400e40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"/>
    <x:numFmt numFmtId="201" formatCode="0"/>
    <x:numFmt numFmtId="202" formatCode="#,##0.00"/>
  </x:numFmts>
  <x:fonts count="5">
    <x:font>
      <x:sz val="11"/>
      <x:name val="Carlito"/>
    </x:font>
    <x:font>
      <x:sz val="10"/>
      <x:color rgb="FF203047"/>
      <x:name val="Arial"/>
    </x:font>
    <x:font>
      <x:b/>
      <x:sz val="16"/>
      <x:color rgb="FF243E57"/>
      <x:name val="Arial"/>
    </x:font>
    <x:font>
      <x:b/>
      <x:sz val="10"/>
      <x:color rgb="FF203047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243E57"/>
      </x:patternFill>
    </x:fill>
    <x:fill>
      <x:patternFill patternType="solid">
        <x:fgColor rgb="FFF3F6F9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259a017544d43" /><Relationship Type="http://schemas.openxmlformats.org/officeDocument/2006/relationships/theme" Target="/xl/theme/theme1.xml" Id="R649c61dac5964e4a" /><Relationship Type="http://schemas.openxmlformats.org/officeDocument/2006/relationships/sharedStrings" Target="/xl/sharedStrings.xml" Id="R9660057722ac46f6" /><Relationship Type="http://schemas.openxmlformats.org/officeDocument/2006/relationships/worksheet" Target="/xl/worksheets/sheet1.xml" Id="R31a3227dddc74a33" /><Relationship Type="http://schemas.openxmlformats.org/officeDocument/2006/relationships/worksheet" Target="/xl/worksheets/sheet2.xml" Id="R52fa7988291f41aa" /><Relationship Type="http://schemas.openxmlformats.org/officeDocument/2006/relationships/worksheet" Target="/xl/worksheets/sheet3.xml" Id="Rb58ad0e658d04d89" /><Relationship Type="http://schemas.openxmlformats.org/officeDocument/2006/relationships/worksheet" Target="/xl/worksheets/sheet4.xml" Id="R836d1ee7400e40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fa1df237d28492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Tasulised ja tasuta piletid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Tasulisi</c:v>
          </c:tx>
          <c:spPr>
            <a:solidFill xmlns:a="http://schemas.openxmlformats.org/drawingml/2006/main">
              <a:srgbClr val="243E57"/>
            </a:solidFill>
          </c:spPr>
          <c:cat>
            <c:strRef>
              <c:f>'Aastakoond'!$A$6:$A$8</c:f>
              <c:strCache>
                <c:ptCount val="0"/>
              </c:strCache>
            </c:strRef>
          </c:cat>
          <c:val>
            <c:numRef>
              <c:f>'Aastakoond'!$C$6:$C$8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Tasuta</c:v>
          </c:tx>
          <c:spPr>
            <a:solidFill xmlns:a="http://schemas.openxmlformats.org/drawingml/2006/main">
              <a:srgbClr val="A6BCCD"/>
            </a:solidFill>
          </c:spPr>
          <c:cat>
            <c:strRef>
              <c:f>'Aastakoond'!$A$6:$A$8</c:f>
              <c:strCache>
                <c:ptCount val="0"/>
              </c:strCache>
            </c:strRef>
          </c:cat>
          <c:val>
            <c:numRef>
              <c:f>'Aastakoond'!$D$6:$D$8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6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fa1df237d28492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BusDepartures" displayName="BusDepartures" ref="A5:L40" headerRowCount="1" totalsRowCount="0" totalsRowShown="0">
  <x:tableColumns count="12">
    <x:tableColumn id="1" name="Väljasõit"/>
    <x:tableColumn id="2" name="Marsruut"/>
    <x:tableColumn id="3" name="Bussisõit"/>
    <x:tableColumn id="4" name="Tasulised"/>
    <x:tableColumn id="5" name="Tasuta"/>
    <x:tableColumn id="6" name="Pääsmed kokku"/>
    <x:tableColumn id="7" name="Müügitulu koos KM-ga (€)"/>
    <x:tableColumn id="8" name="Tagastatud tasulised"/>
    <x:tableColumn id="9" name="Tagastatud summa (€)"/>
    <x:tableColumn id="10" name="Tühistatud tasuta"/>
    <x:tableColumn id="11" name="Sündmuse ID"/>
    <x:tableColumn id="12" name="Sviby allik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9eb71826b1d42f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eea8365cff8e46eb" /></Relationships>
</file>

<file path=xl/worksheets/sheet1.xml><?xml version="1.0" encoding="utf-8"?>
<x:worksheet xmlns:x="http://schemas.openxmlformats.org/spreadsheetml/2006/main">
  <x:sheetPr>
    <x:tabColor rgb="FF243E57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2" hidden="0" customWidth="1"/>
    <x:col min="2" max="2" width="26" hidden="0" customWidth="1"/>
    <x:col min="3" max="3" width="49" hidden="0" customWidth="1"/>
    <x:col min="4" max="4" width="16" hidden="0" customWidth="1"/>
    <x:col min="5" max="5" width="16" hidden="0" customWidth="1"/>
    <x:col min="6" max="6" width="14" hidden="0" customWidth="1"/>
    <x:col min="7" max="7" width="18" hidden="0" customWidth="1"/>
    <x:col min="8" max="8" width="16" hidden="0" customWidth="1"/>
    <x:col min="9" max="9" width="18" hidden="0" customWidth="1"/>
    <x:col min="10" max="10" width="16" hidden="0" customWidth="1"/>
    <x:col min="11" max="11" width="15" hidden="0" customWidth="1"/>
    <x:col min="12" max="12" width="65" hidden="0" customWidth="1"/>
    <x:col min="13" max="13" width="22" hidden="0" customWidth="1"/>
    <x:col min="14" max="14" width="22" hidden="0" customWidth="1"/>
    <x:col min="15" max="15" width="55" hidden="0" customWidth="1"/>
    <x:col min="16" max="16" width="6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Pärnu Muusikafestivali bussipiletid — väljasõitude ülevaade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 t="str">
        <x:v>Väljasõidud 10.07.2024–01.10.2026. Sviby seis kontrollitud 01.10.2026.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4" customHeight="1">
      <x:c r="A5" s="14" t="str">
        <x:v>Väljasõit</x:v>
      </x:c>
      <x:c r="B5" s="14" t="str">
        <x:v>Marsruut</x:v>
      </x:c>
      <x:c r="C5" s="14" t="str">
        <x:v>Bussisõit</x:v>
      </x:c>
      <x:c r="D5" s="14" t="str">
        <x:v>Tasulised</x:v>
      </x:c>
      <x:c r="E5" s="14" t="str">
        <x:v>Tasuta</x:v>
      </x:c>
      <x:c r="F5" s="14" t="str">
        <x:v>Pääsmed kokku</x:v>
      </x:c>
      <x:c r="G5" s="14" t="str">
        <x:v>Müügitulu koos KM-ga (€)</x:v>
      </x:c>
      <x:c r="H5" s="14" t="str">
        <x:v>Tagastatud tasulised</x:v>
      </x:c>
      <x:c r="I5" s="14" t="str">
        <x:v>Tagastatud summa (€)</x:v>
      </x:c>
      <x:c r="J5" s="14" t="str">
        <x:v>Tühistatud tasuta</x:v>
      </x:c>
      <x:c r="K5" s="14" t="str">
        <x:v>Sündmuse ID</x:v>
      </x:c>
      <x:c r="L5" s="14" t="str">
        <x:v>Sviby allikas</x:v>
      </x:c>
      <x:c r="M5" s="23" t="str">
        <x:v>Bussikulu ilma KM-ta (€)</x:v>
      </x:c>
      <x:c r="N5" s="23" t="str">
        <x:v>Bussikulu koos KM-ga (€)</x:v>
      </x:c>
      <x:c r="O5" s="23" t="str">
        <x:v>Kulu alus / väljumisaeg</x:v>
      </x:c>
      <x:c r="P5" s="23" t="str">
        <x:v>Kulu allikas</x:v>
      </x:c>
    </x:row>
    <x:row r="6" ht="32" customHeight="1">
      <x:c r="A6" s="16" t="n">
        <x:v>45483.729166666664</x:v>
      </x:c>
      <x:c r="B6" s="17" t="str">
        <x:v>Tallinn–Pärnu–Tallinn</x:v>
      </x:c>
      <x:c r="C6" s="18" t="str">
        <x:v>Bussipilet Tallinn-Pärnu-Tallinn</x:v>
      </x:c>
      <x:c r="D6" s="19" t="n">
        <x:v>14</x:v>
      </x:c>
      <x:c r="E6" s="19" t="n">
        <x:v>2</x:v>
      </x:c>
      <x:c r="F6" s="19" t="n">
        <x:v>16</x:v>
      </x:c>
      <x:c r="G6" s="20" t="n">
        <x:v>227.4</x:v>
      </x:c>
      <x:c r="H6" s="17" t="n">
        <x:v>0</x:v>
      </x:c>
      <x:c r="I6" s="20" t="n">
        <x:v>0</x:v>
      </x:c>
      <x:c r="J6" s="17" t="n">
        <x:v>0</x:v>
      </x:c>
      <x:c r="K6" s="17" t="str">
        <x:v>4072</x:v>
      </x:c>
      <x:c r="L6" s="17" t="str">
        <x:v>https://admin.sviby.com/et/admin/463/event-statistics/4072</x:v>
      </x:c>
      <x:c r="M6" s="25" t="n">
        <x:v>475</x:v>
      </x:c>
      <x:c r="N6" s="25" t="n">
        <x:v>579.5</x:v>
      </x:c>
      <x:c r="O6" s="1" t="str">
        <x:v>Arve 202407203; reisi nr 57646; väljumine 17:30</x:v>
      </x:c>
      <x:c r="P6" s="1" t="str">
        <x:v>https://mail.google.com/mail/u/0/#search/202407203</x:v>
      </x:c>
    </x:row>
    <x:row r="7" ht="32" customHeight="1">
      <x:c r="A7" s="4" t="n">
        <x:v>45484.729166666664</x:v>
      </x:c>
      <x:c r="B7" s="2" t="str">
        <x:v>Tallinn–Pärnu–Tallinn</x:v>
      </x:c>
      <x:c r="C7" s="15" t="str">
        <x:v>Bussipilet Tallinn-Pärnu-Tallinn</x:v>
      </x:c>
      <x:c r="D7" s="5" t="n">
        <x:v>0</x:v>
      </x:c>
      <x:c r="E7" s="5" t="n">
        <x:v>0</x:v>
      </x:c>
      <x:c r="F7" s="5" t="n">
        <x:v>0</x:v>
      </x:c>
      <x:c r="G7" s="6" t="n">
        <x:v>0</x:v>
      </x:c>
      <x:c r="H7" s="2" t="n">
        <x:v>0</x:v>
      </x:c>
      <x:c r="I7" s="6" t="n">
        <x:v>0</x:v>
      </x:c>
      <x:c r="J7" s="2" t="n">
        <x:v>0</x:v>
      </x:c>
      <x:c r="K7" s="2" t="str">
        <x:v>4073</x:v>
      </x:c>
      <x:c r="L7" s="2" t="str">
        <x:v>https://admin.sviby.com/et/admin/463/event-statistics/4073</x:v>
      </x:c>
      <x:c r="M7" s="25"/>
      <x:c r="N7" s="25"/>
      <x:c r="O7" s="1" t="str">
        <x:v>Hind leidmata</x:v>
      </x:c>
      <x:c r="P7" s="1" t="str"/>
    </x:row>
    <x:row r="8" ht="32" customHeight="1">
      <x:c r="A8" s="16" t="n">
        <x:v>45485.6875</x:v>
      </x:c>
      <x:c r="B8" s="17" t="str">
        <x:v>Tallinn–Pärnu–Tallinn</x:v>
      </x:c>
      <x:c r="C8" s="18" t="str">
        <x:v>Bussipilet Tallinn-Pärnu-Tallinn</x:v>
      </x:c>
      <x:c r="D8" s="19" t="n">
        <x:v>15</x:v>
      </x:c>
      <x:c r="E8" s="19" t="n">
        <x:v>0</x:v>
      </x:c>
      <x:c r="F8" s="19" t="n">
        <x:v>15</x:v>
      </x:c>
      <x:c r="G8" s="20" t="n">
        <x:v>236.5</x:v>
      </x:c>
      <x:c r="H8" s="17" t="n">
        <x:v>2</x:v>
      </x:c>
      <x:c r="I8" s="20" t="n">
        <x:v>28.2</x:v>
      </x:c>
      <x:c r="J8" s="17" t="n">
        <x:v>0</x:v>
      </x:c>
      <x:c r="K8" s="17" t="str">
        <x:v>4081</x:v>
      </x:c>
      <x:c r="L8" s="17" t="str">
        <x:v>https://admin.sviby.com/et/admin/463/event-statistics/4081</x:v>
      </x:c>
      <x:c r="M8" s="25" t="n">
        <x:v>400</x:v>
      </x:c>
      <x:c r="N8" s="25" t="n">
        <x:v>488</x:v>
      </x:c>
      <x:c r="O8" s="1" t="str">
        <x:v>Arve 202407203; reisi nr 57654; väljumine 16:30</x:v>
      </x:c>
      <x:c r="P8" s="1" t="str">
        <x:v>https://mail.google.com/mail/u/0/#search/202407203</x:v>
      </x:c>
    </x:row>
    <x:row r="9" ht="32" customHeight="1">
      <x:c r="A9" s="4" t="n">
        <x:v>45485.8125</x:v>
      </x:c>
      <x:c r="B9" s="2" t="str">
        <x:v>Tallinn–Pärnu–Tallinn</x:v>
      </x:c>
      <x:c r="C9" s="15" t="str">
        <x:v>Bussipilet Tallinn-Pärnu-Tallinn (Lisakontserdile!)</x:v>
      </x:c>
      <x:c r="D9" s="5" t="n">
        <x:v>17</x:v>
      </x:c>
      <x:c r="E9" s="5" t="n">
        <x:v>0</x:v>
      </x:c>
      <x:c r="F9" s="5" t="n">
        <x:v>17</x:v>
      </x:c>
      <x:c r="G9" s="6" t="n">
        <x:v>284.7</x:v>
      </x:c>
      <x:c r="H9" s="2" t="n">
        <x:v>0</x:v>
      </x:c>
      <x:c r="I9" s="6" t="n">
        <x:v>0</x:v>
      </x:c>
      <x:c r="J9" s="2" t="n">
        <x:v>0</x:v>
      </x:c>
      <x:c r="K9" s="2" t="str">
        <x:v>5081</x:v>
      </x:c>
      <x:c r="L9" s="2" t="str">
        <x:v>https://admin.sviby.com/et/admin/463/event-statistics/5081</x:v>
      </x:c>
      <x:c r="M9" s="25" t="n">
        <x:v>400</x:v>
      </x:c>
      <x:c r="N9" s="25" t="n">
        <x:v>488</x:v>
      </x:c>
      <x:c r="O9" s="1" t="str">
        <x:v>Arve 202407203; reisi nr 60569; väljumine 19:00</x:v>
      </x:c>
      <x:c r="P9" s="1" t="str">
        <x:v>https://mail.google.com/mail/u/0/#search/202407203</x:v>
      </x:c>
    </x:row>
    <x:row r="10" ht="32" customHeight="1">
      <x:c r="A10" s="16" t="n">
        <x:v>45486.729166666664</x:v>
      </x:c>
      <x:c r="B10" s="17" t="str">
        <x:v>Tallinn–Pärnu–Tallinn</x:v>
      </x:c>
      <x:c r="C10" s="18" t="str">
        <x:v>Bussipilet Tallinn-Pärnu-Tallinn</x:v>
      </x:c>
      <x:c r="D10" s="19" t="n">
        <x:v>25</x:v>
      </x:c>
      <x:c r="E10" s="19" t="n">
        <x:v>0</x:v>
      </x:c>
      <x:c r="F10" s="19" t="n">
        <x:v>25</x:v>
      </x:c>
      <x:c r="G10" s="20" t="n">
        <x:v>387.5</x:v>
      </x:c>
      <x:c r="H10" s="17" t="n">
        <x:v>0</x:v>
      </x:c>
      <x:c r="I10" s="20" t="n">
        <x:v>0</x:v>
      </x:c>
      <x:c r="J10" s="17" t="n">
        <x:v>0</x:v>
      </x:c>
      <x:c r="K10" s="17" t="str">
        <x:v>4075</x:v>
      </x:c>
      <x:c r="L10" s="17" t="str">
        <x:v>https://admin.sviby.com/et/admin/463/event-statistics/4075</x:v>
      </x:c>
      <x:c r="M10" s="25" t="n">
        <x:v>400</x:v>
      </x:c>
      <x:c r="N10" s="25" t="n">
        <x:v>488</x:v>
      </x:c>
      <x:c r="O10" s="1" t="str">
        <x:v>Arve 202407203; reisi nr 57648; väljumine 17:30</x:v>
      </x:c>
      <x:c r="P10" s="1" t="str">
        <x:v>https://mail.google.com/mail/u/0/#search/202407203</x:v>
      </x:c>
    </x:row>
    <x:row r="11" ht="32" customHeight="1">
      <x:c r="A11" s="4" t="n">
        <x:v>45487.729166666664</x:v>
      </x:c>
      <x:c r="B11" s="2" t="str">
        <x:v>Tallinn–Pärnu–Tallinn</x:v>
      </x:c>
      <x:c r="C11" s="15" t="str">
        <x:v>Bussipilet Tallinn-Pärnu-Tallinn</x:v>
      </x:c>
      <x:c r="D11" s="5" t="n">
        <x:v>13</x:v>
      </x:c>
      <x:c r="E11" s="5" t="n">
        <x:v>3</x:v>
      </x:c>
      <x:c r="F11" s="5" t="n">
        <x:v>16</x:v>
      </x:c>
      <x:c r="G11" s="6" t="n">
        <x:v>218.3</x:v>
      </x:c>
      <x:c r="H11" s="2" t="n">
        <x:v>0</x:v>
      </x:c>
      <x:c r="I11" s="6" t="n">
        <x:v>0</x:v>
      </x:c>
      <x:c r="J11" s="2" t="n">
        <x:v>0</x:v>
      </x:c>
      <x:c r="K11" s="2" t="str">
        <x:v>4082</x:v>
      </x:c>
      <x:c r="L11" s="2" t="str">
        <x:v>https://admin.sviby.com/et/admin/463/event-statistics/4082</x:v>
      </x:c>
      <x:c r="M11" s="25" t="n">
        <x:v>475</x:v>
      </x:c>
      <x:c r="N11" s="25" t="n">
        <x:v>579.5</x:v>
      </x:c>
      <x:c r="O11" s="1" t="str">
        <x:v>Arve 202407203; reisi nr 57649; väljumine 17:00</x:v>
      </x:c>
      <x:c r="P11" s="1" t="str">
        <x:v>https://mail.google.com/mail/u/0/#search/202407203</x:v>
      </x:c>
    </x:row>
    <x:row r="12" ht="32" customHeight="1">
      <x:c r="A12" s="16" t="n">
        <x:v>45488.6875</x:v>
      </x:c>
      <x:c r="B12" s="17" t="str">
        <x:v>Tallinn–Pärnu–Tallinn</x:v>
      </x:c>
      <x:c r="C12" s="18" t="str">
        <x:v>Bussipilet Tallinn-Pärnu-Tallinn</x:v>
      </x:c>
      <x:c r="D12" s="19" t="n">
        <x:v>4</x:v>
      </x:c>
      <x:c r="E12" s="19" t="n">
        <x:v>0</x:v>
      </x:c>
      <x:c r="F12" s="19" t="n">
        <x:v>4</x:v>
      </x:c>
      <x:c r="G12" s="20" t="n">
        <x:v>61.4</x:v>
      </x:c>
      <x:c r="H12" s="17" t="n">
        <x:v>0</x:v>
      </x:c>
      <x:c r="I12" s="20" t="n">
        <x:v>0</x:v>
      </x:c>
      <x:c r="J12" s="17" t="n">
        <x:v>0</x:v>
      </x:c>
      <x:c r="K12" s="17" t="str">
        <x:v>4079</x:v>
      </x:c>
      <x:c r="L12" s="17" t="str">
        <x:v>https://admin.sviby.com/et/admin/463/event-statistics/4079</x:v>
      </x:c>
      <x:c r="M12" s="25" t="n">
        <x:v>350</x:v>
      </x:c>
      <x:c r="N12" s="25" t="n">
        <x:v>427</x:v>
      </x:c>
      <x:c r="O12" s="1" t="str">
        <x:v>Arve 202407203; reisi nr 57655; väljumine 16:30</x:v>
      </x:c>
      <x:c r="P12" s="1" t="str">
        <x:v>https://mail.google.com/mail/u/0/#search/202407203</x:v>
      </x:c>
    </x:row>
    <x:row r="13" ht="32" customHeight="1">
      <x:c r="A13" s="4" t="n">
        <x:v>45488.8125</x:v>
      </x:c>
      <x:c r="B13" s="2" t="str">
        <x:v>Tallinn–Pärnu–Tallinn</x:v>
      </x:c>
      <x:c r="C13" s="15" t="str">
        <x:v>Bussipilet Tallinn-Pärnu-Tallinn</x:v>
      </x:c>
      <x:c r="D13" s="5" t="n">
        <x:v>0</x:v>
      </x:c>
      <x:c r="E13" s="5" t="n">
        <x:v>0</x:v>
      </x:c>
      <x:c r="F13" s="5" t="n">
        <x:v>0</x:v>
      </x:c>
      <x:c r="G13" s="6" t="n">
        <x:v>0</x:v>
      </x:c>
      <x:c r="H13" s="2" t="n">
        <x:v>0</x:v>
      </x:c>
      <x:c r="I13" s="6" t="n">
        <x:v>0</x:v>
      </x:c>
      <x:c r="J13" s="2" t="n">
        <x:v>0</x:v>
      </x:c>
      <x:c r="K13" s="2" t="str">
        <x:v>4080</x:v>
      </x:c>
      <x:c r="L13" s="2" t="str">
        <x:v>https://admin.sviby.com/et/admin/463/event-statistics/4080</x:v>
      </x:c>
      <x:c r="M13" s="25"/>
      <x:c r="N13" s="25"/>
      <x:c r="O13" s="1" t="str">
        <x:v>Hind leidmata</x:v>
      </x:c>
      <x:c r="P13" s="1" t="str"/>
    </x:row>
    <x:row r="14" ht="32" customHeight="1">
      <x:c r="A14" s="16" t="n">
        <x:v>45489.729166666664</x:v>
      </x:c>
      <x:c r="B14" s="17" t="str">
        <x:v>Tallinn–Pärnu–Tallinn</x:v>
      </x:c>
      <x:c r="C14" s="18" t="str">
        <x:v>Bussipilet Tallinn-Pärnu-Tallinn</x:v>
      </x:c>
      <x:c r="D14" s="19" t="n">
        <x:v>4</x:v>
      </x:c>
      <x:c r="E14" s="19" t="n">
        <x:v>3</x:v>
      </x:c>
      <x:c r="F14" s="19" t="n">
        <x:v>7</x:v>
      </x:c>
      <x:c r="G14" s="20" t="n">
        <x:v>56.4</x:v>
      </x:c>
      <x:c r="H14" s="17" t="n">
        <x:v>0</x:v>
      </x:c>
      <x:c r="I14" s="20" t="n">
        <x:v>0</x:v>
      </x:c>
      <x:c r="J14" s="17" t="n">
        <x:v>0</x:v>
      </x:c>
      <x:c r="K14" s="17" t="str">
        <x:v>4084</x:v>
      </x:c>
      <x:c r="L14" s="17" t="str">
        <x:v>https://admin.sviby.com/et/admin/463/event-statistics/4084</x:v>
      </x:c>
      <x:c r="M14" s="25" t="n">
        <x:v>400</x:v>
      </x:c>
      <x:c r="N14" s="25" t="n">
        <x:v>488</x:v>
      </x:c>
      <x:c r="O14" s="1" t="str">
        <x:v>Arve 202407203; reisi nr 57650; väljumine 17:30</x:v>
      </x:c>
      <x:c r="P14" s="1" t="str">
        <x:v>https://mail.google.com/mail/u/0/#search/202407203</x:v>
      </x:c>
    </x:row>
    <x:row r="15" ht="32" customHeight="1">
      <x:c r="A15" s="4" t="n">
        <x:v>45490.729166666664</x:v>
      </x:c>
      <x:c r="B15" s="2" t="str">
        <x:v>Tallinn–Pärnu–Tallinn</x:v>
      </x:c>
      <x:c r="C15" s="15" t="str">
        <x:v>Bussipilet Tallinn-Pärnu-Tallinn</x:v>
      </x:c>
      <x:c r="D15" s="5" t="n">
        <x:v>20</x:v>
      </x:c>
      <x:c r="E15" s="5" t="n">
        <x:v>1</x:v>
      </x:c>
      <x:c r="F15" s="5" t="n">
        <x:v>21</x:v>
      </x:c>
      <x:c r="G15" s="6" t="n">
        <x:v>307</x:v>
      </x:c>
      <x:c r="H15" s="2" t="n">
        <x:v>0</x:v>
      </x:c>
      <x:c r="I15" s="6" t="n">
        <x:v>0</x:v>
      </x:c>
      <x:c r="J15" s="2" t="n">
        <x:v>0</x:v>
      </x:c>
      <x:c r="K15" s="2" t="str">
        <x:v>4085</x:v>
      </x:c>
      <x:c r="L15" s="2" t="str">
        <x:v>https://admin.sviby.com/et/admin/463/event-statistics/4085</x:v>
      </x:c>
      <x:c r="M15" s="25" t="n">
        <x:v>400</x:v>
      </x:c>
      <x:c r="N15" s="25" t="n">
        <x:v>488</x:v>
      </x:c>
      <x:c r="O15" s="1" t="str">
        <x:v>Arve 202407203; reisi nr 57651; väljumine 17:30</x:v>
      </x:c>
      <x:c r="P15" s="1" t="str">
        <x:v>https://mail.google.com/mail/u/0/#search/202407203</x:v>
      </x:c>
    </x:row>
    <x:row r="16" ht="32" customHeight="1">
      <x:c r="A16" s="16" t="n">
        <x:v>45491.729166666664</x:v>
      </x:c>
      <x:c r="B16" s="17" t="str">
        <x:v>Tallinn–Pärnu–Tallinn</x:v>
      </x:c>
      <x:c r="C16" s="18" t="str">
        <x:v>Bussipilet Tallinn-Pärnu-Tallinn</x:v>
      </x:c>
      <x:c r="D16" s="19" t="n">
        <x:v>22</x:v>
      </x:c>
      <x:c r="E16" s="19" t="n">
        <x:v>2</x:v>
      </x:c>
      <x:c r="F16" s="19" t="n">
        <x:v>24</x:v>
      </x:c>
      <x:c r="G16" s="20" t="n">
        <x:v>340.2</x:v>
      </x:c>
      <x:c r="H16" s="17" t="n">
        <x:v>0</x:v>
      </x:c>
      <x:c r="I16" s="20" t="n">
        <x:v>0</x:v>
      </x:c>
      <x:c r="J16" s="17" t="n">
        <x:v>0</x:v>
      </x:c>
      <x:c r="K16" s="17" t="str">
        <x:v>4086</x:v>
      </x:c>
      <x:c r="L16" s="17" t="str">
        <x:v>https://admin.sviby.com/et/admin/463/event-statistics/4086</x:v>
      </x:c>
      <x:c r="M16" s="25" t="n">
        <x:v>475</x:v>
      </x:c>
      <x:c r="N16" s="25" t="n">
        <x:v>579.5</x:v>
      </x:c>
      <x:c r="O16" s="1" t="str">
        <x:v>Arve 202407203; reisi nr 57652; väljumine 17:00</x:v>
      </x:c>
      <x:c r="P16" s="1" t="str">
        <x:v>https://mail.google.com/mail/u/0/#search/202407203</x:v>
      </x:c>
    </x:row>
    <x:row r="17" ht="32" customHeight="1">
      <x:c r="A17" s="4" t="n">
        <x:v>45492.729166666664</x:v>
      </x:c>
      <x:c r="B17" s="2" t="str">
        <x:v>Tallinn–Pärnu–Tallinn</x:v>
      </x:c>
      <x:c r="C17" s="15" t="str">
        <x:v>Bussipilet Tallinn-Pärnu-Tallinn</x:v>
      </x:c>
      <x:c r="D17" s="5" t="n">
        <x:v>26</x:v>
      </x:c>
      <x:c r="E17" s="5" t="n">
        <x:v>3</x:v>
      </x:c>
      <x:c r="F17" s="5" t="n">
        <x:v>29</x:v>
      </x:c>
      <x:c r="G17" s="6" t="n">
        <x:v>421.6</x:v>
      </x:c>
      <x:c r="H17" s="2" t="n">
        <x:v>0</x:v>
      </x:c>
      <x:c r="I17" s="6" t="n">
        <x:v>0</x:v>
      </x:c>
      <x:c r="J17" s="2" t="n">
        <x:v>0</x:v>
      </x:c>
      <x:c r="K17" s="2" t="str">
        <x:v>4087</x:v>
      </x:c>
      <x:c r="L17" s="2" t="str">
        <x:v>https://admin.sviby.com/et/admin/463/event-statistics/4087</x:v>
      </x:c>
      <x:c r="M17" s="25" t="n">
        <x:v>475</x:v>
      </x:c>
      <x:c r="N17" s="25" t="n">
        <x:v>579.5</x:v>
      </x:c>
      <x:c r="O17" s="1" t="str">
        <x:v>Arve 202407203; reisi nr 57653; väljumine 17:00</x:v>
      </x:c>
      <x:c r="P17" s="1" t="str">
        <x:v>https://mail.google.com/mail/u/0/#search/202407203</x:v>
      </x:c>
    </x:row>
    <x:row r="18" ht="32" customHeight="1">
      <x:c r="A18" s="16" t="n">
        <x:v>45854.729166666664</x:v>
      </x:c>
      <x:c r="B18" s="17" t="str">
        <x:v>Tallinn–Pärnu–Tallinn</x:v>
      </x:c>
      <x:c r="C18" s="18" t="str">
        <x:v>Bussipilet Tallinn-Pärnu-Tallinn</x:v>
      </x:c>
      <x:c r="D18" s="19" t="n">
        <x:v>13</x:v>
      </x:c>
      <x:c r="E18" s="19" t="n">
        <x:v>0</x:v>
      </x:c>
      <x:c r="F18" s="19" t="n">
        <x:v>13</x:v>
      </x:c>
      <x:c r="G18" s="20" t="n">
        <x:v>230</x:v>
      </x:c>
      <x:c r="H18" s="17" t="n">
        <x:v>0</x:v>
      </x:c>
      <x:c r="I18" s="20" t="n">
        <x:v>0</x:v>
      </x:c>
      <x:c r="J18" s="17" t="n">
        <x:v>0</x:v>
      </x:c>
      <x:c r="K18" s="17" t="str">
        <x:v>6916</x:v>
      </x:c>
      <x:c r="L18" s="17" t="str">
        <x:v>https://admin.sviby.com/et/admin/463/event-statistics/6916</x:v>
      </x:c>
      <x:c r="M18" s="25"/>
      <x:c r="N18" s="25"/>
      <x:c r="O18" s="1" t="str">
        <x:v>Koondarve; sõidu hind puudub</x:v>
      </x:c>
      <x:c r="P18" s="1" t="str"/>
    </x:row>
    <x:row r="19" ht="32" customHeight="1">
      <x:c r="A19" s="4" t="n">
        <x:v>45855.729166666664</x:v>
      </x:c>
      <x:c r="B19" s="2" t="str">
        <x:v>Tallinn–Pärnu–Tallinn</x:v>
      </x:c>
      <x:c r="C19" s="15" t="str">
        <x:v>Bussipilet Tallinn-Pärnu-Tallinn</x:v>
      </x:c>
      <x:c r="D19" s="5" t="n">
        <x:v>11</x:v>
      </x:c>
      <x:c r="E19" s="5" t="n">
        <x:v>0</x:v>
      </x:c>
      <x:c r="F19" s="5" t="n">
        <x:v>11</x:v>
      </x:c>
      <x:c r="G19" s="6" t="n">
        <x:v>185</x:v>
      </x:c>
      <x:c r="H19" s="2" t="n">
        <x:v>0</x:v>
      </x:c>
      <x:c r="I19" s="6" t="n">
        <x:v>0</x:v>
      </x:c>
      <x:c r="J19" s="2" t="n">
        <x:v>0</x:v>
      </x:c>
      <x:c r="K19" s="2" t="str">
        <x:v>6917</x:v>
      </x:c>
      <x:c r="L19" s="2" t="str">
        <x:v>https://admin.sviby.com/et/admin/463/event-statistics/6917</x:v>
      </x:c>
      <x:c r="M19" s="25"/>
      <x:c r="N19" s="25"/>
      <x:c r="O19" s="1" t="str">
        <x:v>Koondarve; sõidu hind puudub</x:v>
      </x:c>
      <x:c r="P19" s="1" t="str"/>
    </x:row>
    <x:row r="20" ht="32" customHeight="1">
      <x:c r="A20" s="16" t="n">
        <x:v>45856.6875</x:v>
      </x:c>
      <x:c r="B20" s="17" t="str">
        <x:v>Tallinn–Pärnu–Tallinn</x:v>
      </x:c>
      <x:c r="C20" s="18" t="str">
        <x:v>Bussipilet Tallinn-Pärnu-Tallinn</x:v>
      </x:c>
      <x:c r="D20" s="19" t="n">
        <x:v>5</x:v>
      </x:c>
      <x:c r="E20" s="19" t="n">
        <x:v>0</x:v>
      </x:c>
      <x:c r="F20" s="19" t="n">
        <x:v>5</x:v>
      </x:c>
      <x:c r="G20" s="20" t="n">
        <x:v>90</x:v>
      </x:c>
      <x:c r="H20" s="17" t="n">
        <x:v>0</x:v>
      </x:c>
      <x:c r="I20" s="20" t="n">
        <x:v>0</x:v>
      </x:c>
      <x:c r="J20" s="17" t="n">
        <x:v>0</x:v>
      </x:c>
      <x:c r="K20" s="17" t="str">
        <x:v>6926</x:v>
      </x:c>
      <x:c r="L20" s="17" t="str">
        <x:v>https://admin.sviby.com/et/admin/463/event-statistics/6926</x:v>
      </x:c>
      <x:c r="M20" s="25"/>
      <x:c r="N20" s="25"/>
      <x:c r="O20" s="1" t="str">
        <x:v>Koondarve; sõidu hind puudub</x:v>
      </x:c>
      <x:c r="P20" s="1" t="str"/>
    </x:row>
    <x:row r="21" ht="32" customHeight="1">
      <x:c r="A21" s="4" t="n">
        <x:v>45856.8125</x:v>
      </x:c>
      <x:c r="B21" s="2" t="str">
        <x:v>Tallinn–Pärnu–Tallinn</x:v>
      </x:c>
      <x:c r="C21" s="15" t="str">
        <x:v>Bussipilet Tallinn-Pärnu-Tallinn</x:v>
      </x:c>
      <x:c r="D21" s="5" t="n">
        <x:v>13</x:v>
      </x:c>
      <x:c r="E21" s="5" t="n">
        <x:v>0</x:v>
      </x:c>
      <x:c r="F21" s="5" t="n">
        <x:v>13</x:v>
      </x:c>
      <x:c r="G21" s="6" t="n">
        <x:v>220</x:v>
      </x:c>
      <x:c r="H21" s="2" t="n">
        <x:v>0</x:v>
      </x:c>
      <x:c r="I21" s="6" t="n">
        <x:v>0</x:v>
      </x:c>
      <x:c r="J21" s="2" t="n">
        <x:v>0</x:v>
      </x:c>
      <x:c r="K21" s="2" t="str">
        <x:v>6927</x:v>
      </x:c>
      <x:c r="L21" s="2" t="str">
        <x:v>https://admin.sviby.com/et/admin/463/event-statistics/6927</x:v>
      </x:c>
      <x:c r="M21" s="25"/>
      <x:c r="N21" s="25"/>
      <x:c r="O21" s="1" t="str">
        <x:v>Koondarve; sõidu hind puudub</x:v>
      </x:c>
      <x:c r="P21" s="1" t="str"/>
    </x:row>
    <x:row r="22" ht="32" customHeight="1">
      <x:c r="A22" s="16" t="n">
        <x:v>45857.729166666664</x:v>
      </x:c>
      <x:c r="B22" s="17" t="str">
        <x:v>Tallinn–Pärnu–Tallinn</x:v>
      </x:c>
      <x:c r="C22" s="18" t="str">
        <x:v>Bussipilet Tallinn-Pärnu-Tallinn</x:v>
      </x:c>
      <x:c r="D22" s="19" t="n">
        <x:v>22</x:v>
      </x:c>
      <x:c r="E22" s="19" t="n">
        <x:v>1</x:v>
      </x:c>
      <x:c r="F22" s="19" t="n">
        <x:v>23</x:v>
      </x:c>
      <x:c r="G22" s="20" t="n">
        <x:v>385</x:v>
      </x:c>
      <x:c r="H22" s="17" t="n">
        <x:v>0</x:v>
      </x:c>
      <x:c r="I22" s="20" t="n">
        <x:v>0</x:v>
      </x:c>
      <x:c r="J22" s="17" t="n">
        <x:v>0</x:v>
      </x:c>
      <x:c r="K22" s="17" t="str">
        <x:v>6918</x:v>
      </x:c>
      <x:c r="L22" s="17" t="str">
        <x:v>https://admin.sviby.com/et/admin/463/event-statistics/6918</x:v>
      </x:c>
      <x:c r="M22" s="25"/>
      <x:c r="N22" s="25"/>
      <x:c r="O22" s="1" t="str">
        <x:v>Koondarve; sõidu hind puudub</x:v>
      </x:c>
      <x:c r="P22" s="1" t="str"/>
    </x:row>
    <x:row r="23" ht="32" customHeight="1">
      <x:c r="A23" s="4" t="n">
        <x:v>45858.729166666664</x:v>
      </x:c>
      <x:c r="B23" s="2" t="str">
        <x:v>Tallinn–Pärnu–Tallinn</x:v>
      </x:c>
      <x:c r="C23" s="15" t="str">
        <x:v>Bussipilet Tallinn-Pärnu-Tallinn</x:v>
      </x:c>
      <x:c r="D23" s="5" t="n">
        <x:v>14</x:v>
      </x:c>
      <x:c r="E23" s="5" t="n">
        <x:v>2</x:v>
      </x:c>
      <x:c r="F23" s="5" t="n">
        <x:v>16</x:v>
      </x:c>
      <x:c r="G23" s="6" t="n">
        <x:v>235</x:v>
      </x:c>
      <x:c r="H23" s="2" t="n">
        <x:v>4</x:v>
      </x:c>
      <x:c r="I23" s="6" t="n">
        <x:v>60</x:v>
      </x:c>
      <x:c r="J23" s="2" t="n">
        <x:v>0</x:v>
      </x:c>
      <x:c r="K23" s="2" t="str">
        <x:v>6919</x:v>
      </x:c>
      <x:c r="L23" s="2" t="str">
        <x:v>https://admin.sviby.com/et/admin/463/event-statistics/6919</x:v>
      </x:c>
      <x:c r="M23" s="25"/>
      <x:c r="N23" s="25"/>
      <x:c r="O23" s="1" t="str">
        <x:v>Koondarve; sõidu hind puudub</x:v>
      </x:c>
      <x:c r="P23" s="1" t="str"/>
    </x:row>
    <x:row r="24" ht="32" customHeight="1">
      <x:c r="A24" s="16" t="n">
        <x:v>45859.6875</x:v>
      </x:c>
      <x:c r="B24" s="17" t="str">
        <x:v>Tallinn–Pärnu–Tallinn</x:v>
      </x:c>
      <x:c r="C24" s="18" t="str">
        <x:v>Bussipilet Tallinn-Pärnu-Tallinn</x:v>
      </x:c>
      <x:c r="D24" s="19" t="n">
        <x:v>19</x:v>
      </x:c>
      <x:c r="E24" s="19" t="n">
        <x:v>0</x:v>
      </x:c>
      <x:c r="F24" s="19" t="n">
        <x:v>19</x:v>
      </x:c>
      <x:c r="G24" s="20" t="n">
        <x:v>320</x:v>
      </x:c>
      <x:c r="H24" s="17" t="n">
        <x:v>0</x:v>
      </x:c>
      <x:c r="I24" s="20" t="n">
        <x:v>0</x:v>
      </x:c>
      <x:c r="J24" s="17" t="n">
        <x:v>0</x:v>
      </x:c>
      <x:c r="K24" s="17" t="str">
        <x:v>6924</x:v>
      </x:c>
      <x:c r="L24" s="17" t="str">
        <x:v>https://admin.sviby.com/et/admin/463/event-statistics/6924</x:v>
      </x:c>
      <x:c r="M24" s="25"/>
      <x:c r="N24" s="25"/>
      <x:c r="O24" s="1" t="str">
        <x:v>Koondarve; sõidu hind puudub</x:v>
      </x:c>
      <x:c r="P24" s="1" t="str"/>
    </x:row>
    <x:row r="25" ht="32" customHeight="1">
      <x:c r="A25" s="4" t="n">
        <x:v>45859.8125</x:v>
      </x:c>
      <x:c r="B25" s="2" t="str">
        <x:v>Tallinn–Pärnu–Tallinn</x:v>
      </x:c>
      <x:c r="C25" s="15" t="str">
        <x:v>Bussipilet Tallinn-Pärnu-Tallinn</x:v>
      </x:c>
      <x:c r="D25" s="5" t="n">
        <x:v>2</x:v>
      </x:c>
      <x:c r="E25" s="5" t="n">
        <x:v>0</x:v>
      </x:c>
      <x:c r="F25" s="5" t="n">
        <x:v>2</x:v>
      </x:c>
      <x:c r="G25" s="6" t="n">
        <x:v>30</x:v>
      </x:c>
      <x:c r="H25" s="2" t="n">
        <x:v>0</x:v>
      </x:c>
      <x:c r="I25" s="6" t="n">
        <x:v>0</x:v>
      </x:c>
      <x:c r="J25" s="2" t="n">
        <x:v>0</x:v>
      </x:c>
      <x:c r="K25" s="2" t="str">
        <x:v>6925</x:v>
      </x:c>
      <x:c r="L25" s="2" t="str">
        <x:v>https://admin.sviby.com/et/admin/463/event-statistics/6925</x:v>
      </x:c>
      <x:c r="M25" s="25"/>
      <x:c r="N25" s="25"/>
      <x:c r="O25" s="1" t="str">
        <x:v>Koondarve; sõidu hind puudub</x:v>
      </x:c>
      <x:c r="P25" s="1" t="str"/>
    </x:row>
    <x:row r="26" ht="32" customHeight="1">
      <x:c r="A26" s="16" t="n">
        <x:v>45860.729166666664</x:v>
      </x:c>
      <x:c r="B26" s="17" t="str">
        <x:v>Tallinn–Pärnu–Tallinn</x:v>
      </x:c>
      <x:c r="C26" s="18" t="str">
        <x:v>Bussipilet Tallinn-Pärnu-Tallinn</x:v>
      </x:c>
      <x:c r="D26" s="19" t="n">
        <x:v>9</x:v>
      </x:c>
      <x:c r="E26" s="19" t="n">
        <x:v>0</x:v>
      </x:c>
      <x:c r="F26" s="19" t="n">
        <x:v>9</x:v>
      </x:c>
      <x:c r="G26" s="20" t="n">
        <x:v>155</x:v>
      </x:c>
      <x:c r="H26" s="17" t="n">
        <x:v>0</x:v>
      </x:c>
      <x:c r="I26" s="20" t="n">
        <x:v>0</x:v>
      </x:c>
      <x:c r="J26" s="17" t="n">
        <x:v>0</x:v>
      </x:c>
      <x:c r="K26" s="17" t="str">
        <x:v>6920</x:v>
      </x:c>
      <x:c r="L26" s="17" t="str">
        <x:v>https://admin.sviby.com/et/admin/463/event-statistics/6920</x:v>
      </x:c>
      <x:c r="M26" s="25"/>
      <x:c r="N26" s="25"/>
      <x:c r="O26" s="1" t="str">
        <x:v>Koondarve; sõidu hind puudub</x:v>
      </x:c>
      <x:c r="P26" s="1" t="str"/>
    </x:row>
    <x:row r="27" ht="32" customHeight="1">
      <x:c r="A27" s="4" t="n">
        <x:v>45861.729166666664</x:v>
      </x:c>
      <x:c r="B27" s="2" t="str">
        <x:v>Tallinn–Pärnu–Tallinn</x:v>
      </x:c>
      <x:c r="C27" s="15" t="str">
        <x:v>Bussipilet Tallinn-Pärnu-Tallinn</x:v>
      </x:c>
      <x:c r="D27" s="5" t="n">
        <x:v>12</x:v>
      </x:c>
      <x:c r="E27" s="5" t="n">
        <x:v>1</x:v>
      </x:c>
      <x:c r="F27" s="5" t="n">
        <x:v>13</x:v>
      </x:c>
      <x:c r="G27" s="6" t="n">
        <x:v>215</x:v>
      </x:c>
      <x:c r="H27" s="2" t="n">
        <x:v>0</x:v>
      </x:c>
      <x:c r="I27" s="6" t="n">
        <x:v>0</x:v>
      </x:c>
      <x:c r="J27" s="2" t="n">
        <x:v>0</x:v>
      </x:c>
      <x:c r="K27" s="2" t="str">
        <x:v>6921</x:v>
      </x:c>
      <x:c r="L27" s="2" t="str">
        <x:v>https://admin.sviby.com/et/admin/463/event-statistics/6921</x:v>
      </x:c>
      <x:c r="M27" s="25"/>
      <x:c r="N27" s="25"/>
      <x:c r="O27" s="1" t="str">
        <x:v>Koondarve; sõidu hind puudub</x:v>
      </x:c>
      <x:c r="P27" s="1" t="str"/>
    </x:row>
    <x:row r="28" ht="32" customHeight="1">
      <x:c r="A28" s="16" t="n">
        <x:v>45862.729166666664</x:v>
      </x:c>
      <x:c r="B28" s="17" t="str">
        <x:v>Tallinn–Pärnu–Tallinn</x:v>
      </x:c>
      <x:c r="C28" s="18" t="str">
        <x:v>Bussipilet Tallinn-Pärnu-Tallinn</x:v>
      </x:c>
      <x:c r="D28" s="19" t="n">
        <x:v>35</x:v>
      </x:c>
      <x:c r="E28" s="19" t="n">
        <x:v>1</x:v>
      </x:c>
      <x:c r="F28" s="19" t="n">
        <x:v>36</x:v>
      </x:c>
      <x:c r="G28" s="20" t="n">
        <x:v>580</x:v>
      </x:c>
      <x:c r="H28" s="17" t="n">
        <x:v>0</x:v>
      </x:c>
      <x:c r="I28" s="20" t="n">
        <x:v>0</x:v>
      </x:c>
      <x:c r="J28" s="17" t="n">
        <x:v>0</x:v>
      </x:c>
      <x:c r="K28" s="17" t="str">
        <x:v>6922</x:v>
      </x:c>
      <x:c r="L28" s="17" t="str">
        <x:v>https://admin.sviby.com/et/admin/463/event-statistics/6922</x:v>
      </x:c>
      <x:c r="M28" s="25"/>
      <x:c r="N28" s="25"/>
      <x:c r="O28" s="1" t="str">
        <x:v>Koondarve; sõidu hind puudub</x:v>
      </x:c>
      <x:c r="P28" s="1" t="str"/>
    </x:row>
    <x:row r="29" ht="32" customHeight="1">
      <x:c r="A29" s="4" t="n">
        <x:v>45863.729166666664</x:v>
      </x:c>
      <x:c r="B29" s="2" t="str">
        <x:v>Tallinn–Pärnu–Tallinn</x:v>
      </x:c>
      <x:c r="C29" s="15" t="str">
        <x:v>Bussipilet Tallinn-Pärnu-Tallinn</x:v>
      </x:c>
      <x:c r="D29" s="5" t="n">
        <x:v>21</x:v>
      </x:c>
      <x:c r="E29" s="5" t="n">
        <x:v>4</x:v>
      </x:c>
      <x:c r="F29" s="5" t="n">
        <x:v>25</x:v>
      </x:c>
      <x:c r="G29" s="6" t="n">
        <x:v>345</x:v>
      </x:c>
      <x:c r="H29" s="2" t="n">
        <x:v>0</x:v>
      </x:c>
      <x:c r="I29" s="6" t="n">
        <x:v>0</x:v>
      </x:c>
      <x:c r="J29" s="2" t="n">
        <x:v>0</x:v>
      </x:c>
      <x:c r="K29" s="2" t="str">
        <x:v>6923</x:v>
      </x:c>
      <x:c r="L29" s="2" t="str">
        <x:v>https://admin.sviby.com/et/admin/463/event-statistics/6923</x:v>
      </x:c>
      <x:c r="M29" s="25"/>
      <x:c r="N29" s="25"/>
      <x:c r="O29" s="1" t="str">
        <x:v>Koondarve; sõidu hind puudub</x:v>
      </x:c>
      <x:c r="P29" s="1" t="str"/>
    </x:row>
    <x:row r="30" ht="32" customHeight="1">
      <x:c r="A30" s="16" t="n">
        <x:v>46211.729166666664</x:v>
      </x:c>
      <x:c r="B30" s="17" t="str">
        <x:v>Tallinn–Pärnu–Tallinn</x:v>
      </x:c>
      <x:c r="C30" s="18" t="str">
        <x:v>Bussipilet Tallinn-Pärnu-Tallinn</x:v>
      </x:c>
      <x:c r="D30" s="19" t="n">
        <x:v>27</x:v>
      </x:c>
      <x:c r="E30" s="19" t="n">
        <x:v>2</x:v>
      </x:c>
      <x:c r="F30" s="19" t="n">
        <x:v>29</x:v>
      </x:c>
      <x:c r="G30" s="20" t="n">
        <x:v>435.7</x:v>
      </x:c>
      <x:c r="H30" s="17" t="n">
        <x:v>0</x:v>
      </x:c>
      <x:c r="I30" s="20" t="n">
        <x:v>0</x:v>
      </x:c>
      <x:c r="J30" s="17" t="n">
        <x:v>0</x:v>
      </x:c>
      <x:c r="K30" s="17" t="str">
        <x:v>10671</x:v>
      </x:c>
      <x:c r="L30" s="17" t="str">
        <x:v>https://admin.sviby.com/et/admin/463/event-statistics/10671</x:v>
      </x:c>
      <x:c r="M30" s="25"/>
      <x:c r="N30" s="25"/>
      <x:c r="O30" s="1" t="str">
        <x:v>Koondarve; sõidu hind puudub</x:v>
      </x:c>
      <x:c r="P30" s="1" t="str"/>
    </x:row>
    <x:row r="31" ht="32" customHeight="1">
      <x:c r="A31" s="4" t="n">
        <x:v>46212</x:v>
      </x:c>
      <x:c r="B31" s="2" t="str">
        <x:v>Tallinn–Pärnu–Tallinn</x:v>
      </x:c>
      <x:c r="C31" s="15" t="str">
        <x:v>Bussipilet Tallinn-Pärnu-Tallinn</x:v>
      </x:c>
      <x:c r="D31" s="5" t="n">
        <x:v>10</x:v>
      </x:c>
      <x:c r="E31" s="5" t="n">
        <x:v>0</x:v>
      </x:c>
      <x:c r="F31" s="5" t="n">
        <x:v>10</x:v>
      </x:c>
      <x:c r="G31" s="6" t="n">
        <x:v>171</x:v>
      </x:c>
      <x:c r="H31" s="2" t="n">
        <x:v>0</x:v>
      </x:c>
      <x:c r="I31" s="6" t="n">
        <x:v>0</x:v>
      </x:c>
      <x:c r="J31" s="2" t="n">
        <x:v>0</x:v>
      </x:c>
      <x:c r="K31" s="2" t="str">
        <x:v>10678</x:v>
      </x:c>
      <x:c r="L31" s="2" t="str">
        <x:v>https://admin.sviby.com/et/admin/463/event-statistics/10678</x:v>
      </x:c>
      <x:c r="M31" s="25"/>
      <x:c r="N31" s="25"/>
      <x:c r="O31" s="1" t="str">
        <x:v>Koondarve; sõidu hind puudub</x:v>
      </x:c>
      <x:c r="P31" s="1" t="str"/>
    </x:row>
    <x:row r="32" ht="32" customHeight="1">
      <x:c r="A32" s="16" t="n">
        <x:v>46213.6875</x:v>
      </x:c>
      <x:c r="B32" s="17" t="str">
        <x:v>Tallinn–Pärnu–Tallinn</x:v>
      </x:c>
      <x:c r="C32" s="18" t="str">
        <x:v>Bussipilet Tallinn-Pärnu-Tallinn</x:v>
      </x:c>
      <x:c r="D32" s="19" t="n">
        <x:v>14</x:v>
      </x:c>
      <x:c r="E32" s="19" t="n">
        <x:v>0</x:v>
      </x:c>
      <x:c r="F32" s="19" t="n">
        <x:v>14</x:v>
      </x:c>
      <x:c r="G32" s="20" t="n">
        <x:v>217.4</x:v>
      </x:c>
      <x:c r="H32" s="17" t="n">
        <x:v>0</x:v>
      </x:c>
      <x:c r="I32" s="20" t="n">
        <x:v>0</x:v>
      </x:c>
      <x:c r="J32" s="17" t="n">
        <x:v>0</x:v>
      </x:c>
      <x:c r="K32" s="17" t="str">
        <x:v>10679</x:v>
      </x:c>
      <x:c r="L32" s="17" t="str">
        <x:v>https://admin.sviby.com/et/admin/463/event-statistics/10679</x:v>
      </x:c>
      <x:c r="M32" s="25"/>
      <x:c r="N32" s="25"/>
      <x:c r="O32" s="1" t="str">
        <x:v>Koondarve; sõidu hind puudub</x:v>
      </x:c>
      <x:c r="P32" s="1" t="str"/>
    </x:row>
    <x:row r="33" ht="32" customHeight="1">
      <x:c r="A33" s="4" t="n">
        <x:v>46214.729166666664</x:v>
      </x:c>
      <x:c r="B33" s="2" t="str">
        <x:v>Tallinn–Pärnu–Tallinn</x:v>
      </x:c>
      <x:c r="C33" s="15" t="str">
        <x:v>Bussipilet Tallinn-Pärnu-Tallinn</x:v>
      </x:c>
      <x:c r="D33" s="5" t="n">
        <x:v>15</x:v>
      </x:c>
      <x:c r="E33" s="5" t="n">
        <x:v>0</x:v>
      </x:c>
      <x:c r="F33" s="5" t="n">
        <x:v>15</x:v>
      </x:c>
      <x:c r="G33" s="6" t="n">
        <x:v>236.5</x:v>
      </x:c>
      <x:c r="H33" s="2" t="n">
        <x:v>1</x:v>
      </x:c>
      <x:c r="I33" s="6" t="n">
        <x:v>14.1</x:v>
      </x:c>
      <x:c r="J33" s="2" t="n">
        <x:v>0</x:v>
      </x:c>
      <x:c r="K33" s="2" t="str">
        <x:v>10680</x:v>
      </x:c>
      <x:c r="L33" s="2" t="str">
        <x:v>https://admin.sviby.com/et/admin/463/event-statistics/10680</x:v>
      </x:c>
      <x:c r="M33" s="25"/>
      <x:c r="N33" s="25"/>
      <x:c r="O33" s="1" t="str">
        <x:v>Koondarve; sõidu hind puudub</x:v>
      </x:c>
      <x:c r="P33" s="1" t="str"/>
    </x:row>
    <x:row r="34" ht="32" customHeight="1">
      <x:c r="A34" s="16" t="n">
        <x:v>46215.729166666664</x:v>
      </x:c>
      <x:c r="B34" s="17" t="str">
        <x:v>Tallinn–Pärnu–Tallinn</x:v>
      </x:c>
      <x:c r="C34" s="18" t="str">
        <x:v>Bussipilet Tallinn-Pärnu-Tallinn</x:v>
      </x:c>
      <x:c r="D34" s="19" t="n">
        <x:v>27</x:v>
      </x:c>
      <x:c r="E34" s="19" t="n">
        <x:v>0</x:v>
      </x:c>
      <x:c r="F34" s="19" t="n">
        <x:v>27</x:v>
      </x:c>
      <x:c r="G34" s="20" t="n">
        <x:v>415.7</x:v>
      </x:c>
      <x:c r="H34" s="17" t="n">
        <x:v>0</x:v>
      </x:c>
      <x:c r="I34" s="20" t="n">
        <x:v>0</x:v>
      </x:c>
      <x:c r="J34" s="17" t="n">
        <x:v>0</x:v>
      </x:c>
      <x:c r="K34" s="17" t="str">
        <x:v>10681</x:v>
      </x:c>
      <x:c r="L34" s="17" t="str">
        <x:v>https://admin.sviby.com/et/admin/463/event-statistics/10681</x:v>
      </x:c>
      <x:c r="M34" s="25"/>
      <x:c r="N34" s="25"/>
      <x:c r="O34" s="1" t="str">
        <x:v>Koondarve; sõidu hind puudub</x:v>
      </x:c>
      <x:c r="P34" s="1" t="str"/>
    </x:row>
    <x:row r="35" ht="32" customHeight="1">
      <x:c r="A35" s="4" t="n">
        <x:v>46216.6875</x:v>
      </x:c>
      <x:c r="B35" s="2" t="str">
        <x:v>Tallinn–Pärnu–Tallinn</x:v>
      </x:c>
      <x:c r="C35" s="15" t="str">
        <x:v>Bussipilet Tallinn-Pärnu-Tallinn</x:v>
      </x:c>
      <x:c r="D35" s="5" t="n">
        <x:v>6</x:v>
      </x:c>
      <x:c r="E35" s="5" t="n">
        <x:v>1</x:v>
      </x:c>
      <x:c r="F35" s="5" t="n">
        <x:v>7</x:v>
      </x:c>
      <x:c r="G35" s="6" t="n">
        <x:v>84.6</x:v>
      </x:c>
      <x:c r="H35" s="2" t="n">
        <x:v>0</x:v>
      </x:c>
      <x:c r="I35" s="6" t="n">
        <x:v>0</x:v>
      </x:c>
      <x:c r="J35" s="2" t="n">
        <x:v>0</x:v>
      </x:c>
      <x:c r="K35" s="2" t="str">
        <x:v>10682</x:v>
      </x:c>
      <x:c r="L35" s="2" t="str">
        <x:v>https://admin.sviby.com/et/admin/463/event-statistics/10682</x:v>
      </x:c>
      <x:c r="M35" s="25"/>
      <x:c r="N35" s="25"/>
      <x:c r="O35" s="1" t="str">
        <x:v>Koondarve; sõidu hind puudub</x:v>
      </x:c>
      <x:c r="P35" s="1" t="str"/>
    </x:row>
    <x:row r="36" ht="32" customHeight="1">
      <x:c r="A36" s="16" t="n">
        <x:v>46217.729166666664</x:v>
      </x:c>
      <x:c r="B36" s="17" t="str">
        <x:v>Tallinn–Pärnu–Tallinn</x:v>
      </x:c>
      <x:c r="C36" s="18" t="str">
        <x:v>Bussipilet Tallinn-Pärnu-Tallinn</x:v>
      </x:c>
      <x:c r="D36" s="19" t="n">
        <x:v>26</x:v>
      </x:c>
      <x:c r="E36" s="19" t="n">
        <x:v>1</x:v>
      </x:c>
      <x:c r="F36" s="19" t="n">
        <x:v>27</x:v>
      </x:c>
      <x:c r="G36" s="20" t="n">
        <x:v>411.6</x:v>
      </x:c>
      <x:c r="H36" s="17" t="n">
        <x:v>0</x:v>
      </x:c>
      <x:c r="I36" s="20" t="n">
        <x:v>0</x:v>
      </x:c>
      <x:c r="J36" s="17" t="n">
        <x:v>2</x:v>
      </x:c>
      <x:c r="K36" s="17" t="str">
        <x:v>10683</x:v>
      </x:c>
      <x:c r="L36" s="17" t="str">
        <x:v>https://admin.sviby.com/et/admin/463/event-statistics/10683</x:v>
      </x:c>
      <x:c r="M36" s="25"/>
      <x:c r="N36" s="25"/>
      <x:c r="O36" s="1" t="str">
        <x:v>Koondarve; sõidu hind puudub</x:v>
      </x:c>
      <x:c r="P36" s="1" t="str"/>
    </x:row>
    <x:row r="37" ht="32" customHeight="1">
      <x:c r="A37" s="4" t="n">
        <x:v>46218.729166666664</x:v>
      </x:c>
      <x:c r="B37" s="2" t="str">
        <x:v>Tallinn–Pärnu–Tallinn</x:v>
      </x:c>
      <x:c r="C37" s="15" t="str">
        <x:v>Bussipilet Tallinn-Pärnu-Tallinn</x:v>
      </x:c>
      <x:c r="D37" s="5" t="n">
        <x:v>4</x:v>
      </x:c>
      <x:c r="E37" s="5" t="n">
        <x:v>0</x:v>
      </x:c>
      <x:c r="F37" s="5" t="n">
        <x:v>4</x:v>
      </x:c>
      <x:c r="G37" s="6" t="n">
        <x:v>61.4</x:v>
      </x:c>
      <x:c r="H37" s="2" t="n">
        <x:v>0</x:v>
      </x:c>
      <x:c r="I37" s="6" t="n">
        <x:v>0</x:v>
      </x:c>
      <x:c r="J37" s="2" t="n">
        <x:v>0</x:v>
      </x:c>
      <x:c r="K37" s="2" t="str">
        <x:v>10684</x:v>
      </x:c>
      <x:c r="L37" s="2" t="str">
        <x:v>https://admin.sviby.com/et/admin/463/event-statistics/10684</x:v>
      </x:c>
      <x:c r="M37" s="25"/>
      <x:c r="N37" s="25"/>
      <x:c r="O37" s="1" t="str">
        <x:v>Koondarve; sõidu hind puudub</x:v>
      </x:c>
      <x:c r="P37" s="1" t="str"/>
    </x:row>
    <x:row r="38" ht="32" customHeight="1">
      <x:c r="A38" s="16" t="n">
        <x:v>46219.729166666664</x:v>
      </x:c>
      <x:c r="B38" s="17" t="str">
        <x:v>Tallinn–Pärnu–Tallinn</x:v>
      </x:c>
      <x:c r="C38" s="18" t="str">
        <x:v>Bussipilet Tallinn-Pärnu-Tallinn</x:v>
      </x:c>
      <x:c r="D38" s="19" t="n">
        <x:v>13</x:v>
      </x:c>
      <x:c r="E38" s="19" t="n">
        <x:v>0</x:v>
      </x:c>
      <x:c r="F38" s="19" t="n">
        <x:v>13</x:v>
      </x:c>
      <x:c r="G38" s="20" t="n">
        <x:v>208.3</x:v>
      </x:c>
      <x:c r="H38" s="17" t="n">
        <x:v>0</x:v>
      </x:c>
      <x:c r="I38" s="20" t="n">
        <x:v>0</x:v>
      </x:c>
      <x:c r="J38" s="17" t="n">
        <x:v>0</x:v>
      </x:c>
      <x:c r="K38" s="17" t="str">
        <x:v>10685</x:v>
      </x:c>
      <x:c r="L38" s="17" t="str">
        <x:v>https://admin.sviby.com/et/admin/463/event-statistics/10685</x:v>
      </x:c>
      <x:c r="M38" s="25"/>
      <x:c r="N38" s="25"/>
      <x:c r="O38" s="1" t="str">
        <x:v>Koondarve; sõidu hind puudub</x:v>
      </x:c>
      <x:c r="P38" s="1" t="str"/>
    </x:row>
    <x:row r="39" ht="32" customHeight="1">
      <x:c r="A39" s="4" t="n">
        <x:v>46220.729166666664</x:v>
      </x:c>
      <x:c r="B39" s="2" t="str">
        <x:v>Tallinn–Pärnu–Tallinn</x:v>
      </x:c>
      <x:c r="C39" s="15" t="str">
        <x:v>Bussipilet Tallinn-Pärnu-Tallinn</x:v>
      </x:c>
      <x:c r="D39" s="5" t="n">
        <x:v>26</x:v>
      </x:c>
      <x:c r="E39" s="5" t="n">
        <x:v>0</x:v>
      </x:c>
      <x:c r="F39" s="5" t="n">
        <x:v>26</x:v>
      </x:c>
      <x:c r="G39" s="6" t="n">
        <x:v>396.6</x:v>
      </x:c>
      <x:c r="H39" s="2" t="n">
        <x:v>2</x:v>
      </x:c>
      <x:c r="I39" s="6" t="n">
        <x:v>28.2</x:v>
      </x:c>
      <x:c r="J39" s="2" t="n">
        <x:v>0</x:v>
      </x:c>
      <x:c r="K39" s="2" t="str">
        <x:v>10686</x:v>
      </x:c>
      <x:c r="L39" s="2" t="str">
        <x:v>https://admin.sviby.com/et/admin/463/event-statistics/10686</x:v>
      </x:c>
      <x:c r="M39" s="25"/>
      <x:c r="N39" s="25"/>
      <x:c r="O39" s="1" t="str">
        <x:v>Koondarve; sõidu hind puudub</x:v>
      </x:c>
      <x:c r="P39" s="1" t="str"/>
    </x:row>
    <x:row r="40" ht="32" customHeight="1">
      <x:c r="A40" s="16" t="n">
        <x:v>46221.729166666664</x:v>
      </x:c>
      <x:c r="B40" s="17" t="str">
        <x:v>Tallinn–Pärnu–Tallinn</x:v>
      </x:c>
      <x:c r="C40" s="18" t="str">
        <x:v>Bussipilet Tallinn-Pärnu-Tallinn</x:v>
      </x:c>
      <x:c r="D40" s="19" t="n">
        <x:v>21</x:v>
      </x:c>
      <x:c r="E40" s="19" t="n">
        <x:v>4</x:v>
      </x:c>
      <x:c r="F40" s="19" t="n">
        <x:v>25</x:v>
      </x:c>
      <x:c r="G40" s="20" t="n">
        <x:v>331.1</x:v>
      </x:c>
      <x:c r="H40" s="17" t="n">
        <x:v>0</x:v>
      </x:c>
      <x:c r="I40" s="20" t="n">
        <x:v>0</x:v>
      </x:c>
      <x:c r="J40" s="17" t="n">
        <x:v>0</x:v>
      </x:c>
      <x:c r="K40" s="17" t="str">
        <x:v>10687</x:v>
      </x:c>
      <x:c r="L40" s="17" t="str">
        <x:v>https://admin.sviby.com/et/admin/463/event-statistics/10687</x:v>
      </x:c>
      <x:c r="M40" s="25"/>
      <x:c r="N40" s="25"/>
      <x:c r="O40" s="1" t="str">
        <x:v>Koondarve; sõidu hind puudub</x:v>
      </x:c>
      <x:c r="P40" s="1" t="str"/>
    </x:row>
    <x:row r="41" ht="26" customHeight="1">
      <x:c r="A41" s="9" t="str">
        <x:v>Kokku (35 bussisõitu)</x:v>
      </x:c>
      <x:c r="B41" s="9"/>
      <x:c r="C41" s="9"/>
      <x:c r="D41" s="9" t="n">
        <x:f>SUM(D6:D40)</x:f>
        <x:v>525</x:v>
      </x:c>
      <x:c r="E41" s="9" t="n">
        <x:f>SUM(E6:E40)</x:f>
        <x:v>31</x:v>
      </x:c>
      <x:c r="F41" s="9" t="n">
        <x:f>SUM(F6:F40)</x:f>
        <x:v>556</x:v>
      </x:c>
      <x:c r="G41" s="10" t="n">
        <x:f>SUM(G6:G40)</x:f>
        <x:v>8500.9</x:v>
      </x:c>
      <x:c r="H41" s="9" t="n">
        <x:f>SUM(H6:H40)</x:f>
        <x:v>9</x:v>
      </x:c>
      <x:c r="I41" s="10" t="n">
        <x:f>SUM(I6:I40)</x:f>
        <x:v>130.5</x:v>
      </x:c>
      <x:c r="J41" s="9" t="n">
        <x:f>SUM(J6:J40)</x:f>
        <x:v>2</x:v>
      </x:c>
      <x:c r="K41" s="9"/>
      <x:c r="L41" s="9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0" customHeight="1">
      <x:c r="A44" s="2" t="str">
        <x:v>Piletikogused näitavad kehtivat jääki. Need ei ole tellimuste ega unikaalsete reisijate arv.</x:v>
      </x:c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0" customHeight="1">
      <x:c r="A45" s="2" t="str">
        <x:v>Periood on väljasõidukuupäeva alusel. Tulu hõlmab vastavate sündmuste kogu Sviby müüki, ka varasemal aastal tehtud oste.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0" customHeight="1">
      <x:c r="A46" s="2" t="str">
        <x:v>Müügitulu on Sviby kuvatud summa koos käibemaksuga. Käibemaksu ja teenustasude eristus ei ole kasutatud vaates esitatud.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0" customHeight="1">
      <x:c r="A47" s="2" t="str">
        <x:v>Marsruut on edasi-tagasi bussitoode. Kogus ei tõenda tegelikku sõitjate arvu ega eraldi kummagi suuna kasutamist.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0" customHeight="1">
      <x:c r="A48" s="2" t="str">
        <x:v>09.07.2026 kell 00:00 on Sviby sündmuse kellaaeg; tegelik väljumisaeg vajab korraldaja sõiduplaani kontrolli.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0" customHeight="1">
      <x:c r="A49" s="2" t="str">
        <x:v>Nullmüügiga sündmused on kaasatud. Bussisõite olemasolu ei kinnita, et nullmüügiga väljasõit tegelikult toimus.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 t="str">
        <x:v>Sõidupõhine kulu on osaliselt teada. Puuduv hind ei tähenda nullkulu.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 t="str">
        <x:v>2024 Lux Charteri arve lisa ja Sviby väljumisajad erinevad 12.07 õhtul ning 14., 18. ja 19.07; algseid Sviby aegu pole muudetud.</x:v>
      </x:c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 t="str">
        <x:v>2025–2026 publiku koondarveid ei ole päevade vahel jaotatud. Esinejate transport on eraldi. Bussiarved kontrollitud 02.10.2026.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</x:sheetData>
  <x:pageMargins left="0.7" right="0.7" top="0.75" bottom="0.75" header="0.3" footer="0.3"/>
  <x:tableParts count="1">
    <x:tablePart xmlns:r="http://schemas.openxmlformats.org/officeDocument/2006/relationships" r:id="R19eb71826b1d42f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Aastakoond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 t="str">
        <x:v>Juulikuu bussisõidud 2024–2026. Jaotus väljasõiduaasta järgi.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30" customHeight="1">
      <x:c r="A5" s="14" t="str">
        <x:v>Aasta</x:v>
      </x:c>
      <x:c r="B5" s="14" t="str">
        <x:v>Bussisõite</x:v>
      </x:c>
      <x:c r="C5" s="14" t="str">
        <x:v>Tasulisi</x:v>
      </x:c>
      <x:c r="D5" s="14" t="str">
        <x:v>Tasuta</x:v>
      </x:c>
      <x:c r="E5" s="14" t="str">
        <x:v>Pääsmeid kokku</x:v>
      </x:c>
      <x:c r="F5" s="14" t="str">
        <x:v>Müügitulu (€)</x:v>
      </x:c>
      <x:c r="G5" s="2"/>
      <x:c r="H5" s="2"/>
      <x:c r="I5" s="2"/>
      <x:c r="J5" s="2"/>
      <x:c r="K5" s="2"/>
      <x:c r="L5" s="2"/>
    </x:row>
    <x:row r="6" ht="28" customHeight="1">
      <x:c r="A6" s="2" t="str">
        <x:v>2024</x:v>
      </x:c>
      <x:c r="B6" s="2" t="n">
        <x:v>12</x:v>
      </x:c>
      <x:c r="C6" s="2" t="n">
        <x:f>SUM('Väljasõidud'!D6:D17)</x:f>
        <x:v>160</x:v>
      </x:c>
      <x:c r="D6" s="2" t="n">
        <x:f>SUM('Väljasõidud'!E6:E17)</x:f>
        <x:v>14</x:v>
      </x:c>
      <x:c r="E6" s="2" t="n">
        <x:f>SUM('Väljasõidud'!F6:F17)</x:f>
        <x:v>174</x:v>
      </x:c>
      <x:c r="F6" s="6" t="n">
        <x:f>SUM('Väljasõidud'!G6:G17)</x:f>
        <x:v>2541</x:v>
      </x:c>
      <x:c r="G6" s="2"/>
      <x:c r="H6" s="2"/>
      <x:c r="I6" s="2"/>
      <x:c r="J6" s="2"/>
      <x:c r="K6" s="2"/>
      <x:c r="L6" s="2"/>
    </x:row>
    <x:row r="7" ht="28" customHeight="1">
      <x:c r="A7" s="2" t="str">
        <x:v>2025</x:v>
      </x:c>
      <x:c r="B7" s="2" t="n">
        <x:v>12</x:v>
      </x:c>
      <x:c r="C7" s="2" t="n">
        <x:f>SUM('Väljasõidud'!D18:D29)</x:f>
        <x:v>176</x:v>
      </x:c>
      <x:c r="D7" s="2" t="n">
        <x:f>SUM('Väljasõidud'!E18:E29)</x:f>
        <x:v>9</x:v>
      </x:c>
      <x:c r="E7" s="2" t="n">
        <x:f>SUM('Väljasõidud'!F18:F29)</x:f>
        <x:v>185</x:v>
      </x:c>
      <x:c r="F7" s="6" t="n">
        <x:f>SUM('Väljasõidud'!G18:G29)</x:f>
        <x:v>2990</x:v>
      </x:c>
      <x:c r="G7" s="2"/>
      <x:c r="H7" s="2"/>
      <x:c r="I7" s="2"/>
      <x:c r="J7" s="2"/>
      <x:c r="K7" s="2"/>
      <x:c r="L7" s="2"/>
    </x:row>
    <x:row r="8" ht="28" customHeight="1">
      <x:c r="A8" s="2" t="str">
        <x:v>2026</x:v>
      </x:c>
      <x:c r="B8" s="2" t="n">
        <x:v>11</x:v>
      </x:c>
      <x:c r="C8" s="2" t="n">
        <x:f>SUM('Väljasõidud'!D30:D40)</x:f>
        <x:v>189</x:v>
      </x:c>
      <x:c r="D8" s="2" t="n">
        <x:f>SUM('Väljasõidud'!E30:E40)</x:f>
        <x:v>8</x:v>
      </x:c>
      <x:c r="E8" s="2" t="n">
        <x:f>SUM('Väljasõidud'!F30:F40)</x:f>
        <x:v>197</x:v>
      </x:c>
      <x:c r="F8" s="6" t="n">
        <x:f>SUM('Väljasõidud'!G30:G40)</x:f>
        <x:v>2969.9</x:v>
      </x:c>
      <x:c r="G8" s="2"/>
      <x:c r="H8" s="2"/>
      <x:c r="I8" s="2"/>
      <x:c r="J8" s="2"/>
      <x:c r="K8" s="2"/>
      <x:c r="L8" s="2"/>
    </x:row>
    <x:row r="9" ht="28" customHeight="1">
      <x:c r="A9" s="9" t="str">
        <x:v>Kokku</x:v>
      </x:c>
      <x:c r="B9" s="9" t="n">
        <x:f>SUM(B6:B8)</x:f>
        <x:v>35</x:v>
      </x:c>
      <x:c r="C9" s="9" t="n">
        <x:f>SUM(C6:C8)</x:f>
        <x:v>525</x:v>
      </x:c>
      <x:c r="D9" s="9" t="n">
        <x:f>SUM(D6:D8)</x:f>
        <x:v>31</x:v>
      </x:c>
      <x:c r="E9" s="9" t="n">
        <x:f>SUM(E6:E8)</x:f>
        <x:v>556</x:v>
      </x:c>
      <x:c r="F9" s="10" t="n">
        <x:f>SUM(F6:F8)</x:f>
        <x:v>8500.9</x:v>
      </x:c>
      <x:c r="G9" s="2"/>
      <x:c r="H9" s="2"/>
      <x:c r="I9" s="2"/>
      <x:c r="J9" s="2"/>
      <x:c r="K9" s="2"/>
      <x:c r="L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</x:sheetData>
  <x:pageMargins left="0.7" right="0.7" top="0.75" bottom="0.75" header="0.3" footer="0.3"/>
  <x:drawing xmlns:r="http://schemas.openxmlformats.org/officeDocument/2006/relationships" r:id="Reea8365cff8e46eb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5" hidden="0" customWidth="1"/>
    <x:col min="3" max="3" width="24" hidden="0" customWidth="1"/>
    <x:col min="4" max="4" width="18" hidden="0" customWidth="1"/>
    <x:col min="5" max="5" width="20" hidden="0" customWidth="1"/>
    <x:col min="6" max="6" width="18" hidden="0" customWidth="1"/>
    <x:col min="7" max="7" width="20" hidden="0" customWidth="1"/>
    <x:col min="8" max="8" width="62" hidden="0" customWidth="1"/>
    <x:col min="9" max="9" width="3" hidden="0" customWidth="1"/>
    <x:col min="10" max="10" width="70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Bussiarved — juuli 2024–2026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30" customHeight="1">
      <x:c r="A3" s="2" t="str">
        <x:v>Arvesummad ja tasumise kinnitus on eristatud. Puuduv sõidupõhine jaotus ei ole hinnanguliselt täidetud.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0" customHeight="1">
      <x:c r="A5" s="13" t="str">
        <x:v>Aasta</x:v>
      </x:c>
      <x:c r="B5" s="13" t="str">
        <x:v>Kasutus</x:v>
      </x:c>
      <x:c r="C5" s="13" t="str">
        <x:v>Vedaja</x:v>
      </x:c>
      <x:c r="D5" s="13" t="str">
        <x:v>Arve nr</x:v>
      </x:c>
      <x:c r="E5" s="13" t="str">
        <x:v>Ilma KM-ta (€)</x:v>
      </x:c>
      <x:c r="F5" s="13" t="str">
        <x:v>KM (€)</x:v>
      </x:c>
      <x:c r="G5" s="13" t="str">
        <x:v>Koos KM-ga (€)</x:v>
      </x:c>
      <x:c r="H5" s="13" t="str">
        <x:v>Tasumine / täpsustus</x:v>
      </x:c>
      <x:c r="I5" s="13" t="str"/>
      <x:c r="J5" s="13" t="str">
        <x:v>Allikas</x:v>
      </x:c>
    </x:row>
    <x:row r="6" ht="30" customHeight="1">
      <x:c r="A6" s="2" t="n">
        <x:v>2024</x:v>
      </x:c>
      <x:c r="B6" s="2" t="str">
        <x:v>Publik</x:v>
      </x:c>
      <x:c r="C6" s="2" t="str">
        <x:v>Lux Charter OÜ</x:v>
      </x:c>
      <x:c r="D6" s="2" t="str">
        <x:v>202407203</x:v>
      </x:c>
      <x:c r="E6" s="6" t="n">
        <x:v>4250</x:v>
      </x:c>
      <x:c r="F6" s="6" t="n">
        <x:v>935</x:v>
      </x:c>
      <x:c r="G6" s="6" t="n">
        <x:v>5185</x:v>
      </x:c>
      <x:c r="H6" s="2" t="str">
        <x:v>Arve; makse eraldi kontrollimata</x:v>
      </x:c>
      <x:c r="I6" s="2" t="str"/>
      <x:c r="J6" s="2" t="str">
        <x:v>https://drive.google.com/file/d/1Q_RfbvDIUpsdnbfy2RKv59_12tfmqLJO/view</x:v>
      </x:c>
    </x:row>
    <x:row r="7" ht="30" customHeight="1">
      <x:c r="A7" s="2" t="n">
        <x:v>2025</x:v>
      </x:c>
      <x:c r="B7" s="2" t="str">
        <x:v>Publik</x:v>
      </x:c>
      <x:c r="C7" s="2" t="str">
        <x:v>Lux Charter OÜ</x:v>
      </x:c>
      <x:c r="D7" s="2" t="str">
        <x:v>202508631</x:v>
      </x:c>
      <x:c r="E7" s="6" t="n">
        <x:v>5400</x:v>
      </x:c>
      <x:c r="F7" s="6" t="n">
        <x:v>1296</x:v>
      </x:c>
      <x:c r="G7" s="6" t="n">
        <x:v>6696</x:v>
      </x:c>
      <x:c r="H7" s="2" t="str">
        <x:v>Tasumine kinnitatud 06.11.2025 kirjas</x:v>
      </x:c>
      <x:c r="I7" s="2" t="str"/>
      <x:c r="J7" s="2" t="str">
        <x:v>https://mail.google.com/mail/u/0/#search/202508631</x:v>
      </x:c>
    </x:row>
    <x:row r="8" ht="30" customHeight="1">
      <x:c r="A8" s="2" t="n">
        <x:v>2026</x:v>
      </x:c>
      <x:c r="B8" s="2" t="str">
        <x:v>Publik</x:v>
      </x:c>
      <x:c r="C8" s="2" t="str">
        <x:v>Lux Charter OÜ</x:v>
      </x:c>
      <x:c r="D8" s="2" t="str">
        <x:v>202610064</x:v>
      </x:c>
      <x:c r="E8" s="6" t="n">
        <x:v>5225</x:v>
      </x:c>
      <x:c r="F8" s="6" t="n">
        <x:v>1254</x:v>
      </x:c>
      <x:c r="G8" s="6" t="n">
        <x:v>6479</x:v>
      </x:c>
      <x:c r="H8" s="2" t="str">
        <x:v>Makstud 26.08.2026</x:v>
      </x:c>
      <x:c r="I8" s="2" t="str"/>
      <x:c r="J8" s="2" t="str">
        <x:v>https://drive.google.com/file/d/1hZgdYejhA_ml90lKei1CBLhxEpJbMeGZ/view</x:v>
      </x:c>
    </x:row>
    <x:row r="9" ht="30" customHeight="1">
      <x:c r="A9" s="2" t="n">
        <x:v>2024</x:v>
      </x:c>
      <x:c r="B9" s="2" t="str">
        <x:v>Esinejad</x:v>
      </x:c>
      <x:c r="C9" s="2" t="str">
        <x:v>Lux Charter OÜ</x:v>
      </x:c>
      <x:c r="D9" s="2" t="str">
        <x:v>202407234</x:v>
      </x:c>
      <x:c r="E9" s="6" t="n">
        <x:v>2255</x:v>
      </x:c>
      <x:c r="F9" s="6" t="n">
        <x:v>496.1</x:v>
      </x:c>
      <x:c r="G9" s="6" t="n">
        <x:v>2751.1</x:v>
      </x:c>
      <x:c r="H9" s="2" t="str">
        <x:v>Arve; makse eraldi kontrollimata</x:v>
      </x:c>
      <x:c r="I9" s="2" t="str"/>
      <x:c r="J9" s="2" t="str">
        <x:v>https://drive.google.com/file/d/1WuLRsriJBFITODoU9soL-1SFDCPv9Kjn/view</x:v>
      </x:c>
    </x:row>
    <x:row r="10" ht="30" customHeight="1">
      <x:c r="A10" s="2" t="n">
        <x:v>2025</x:v>
      </x:c>
      <x:c r="B10" s="2" t="str">
        <x:v>Esinejad</x:v>
      </x:c>
      <x:c r="C10" s="2" t="str">
        <x:v>Lux Charter OÜ</x:v>
      </x:c>
      <x:c r="D10" s="2" t="str">
        <x:v>202508630</x:v>
      </x:c>
      <x:c r="E10" s="6" t="n">
        <x:v>3700</x:v>
      </x:c>
      <x:c r="F10" s="6" t="n">
        <x:v>888</x:v>
      </x:c>
      <x:c r="G10" s="6" t="n">
        <x:v>4588</x:v>
      </x:c>
      <x:c r="H10" s="2" t="str">
        <x:v>Arve; makse eraldi kontrollimata</x:v>
      </x:c>
      <x:c r="I10" s="2" t="str"/>
      <x:c r="J10" s="2" t="str">
        <x:v>https://drive.google.com/file/d/1VkBEtiRHtwlKz2p2Ay4wMY5kvQsArww8/view</x:v>
      </x:c>
    </x:row>
    <x:row r="11" ht="30" customHeight="1">
      <x:c r="A11" s="2" t="n">
        <x:v>2026</x:v>
      </x:c>
      <x:c r="B11" s="2" t="str">
        <x:v>Esinejad</x:v>
      </x:c>
      <x:c r="C11" s="2" t="str">
        <x:v>Lux Charter OÜ</x:v>
      </x:c>
      <x:c r="D11" s="2" t="str">
        <x:v>202610059</x:v>
      </x:c>
      <x:c r="E11" s="6" t="n">
        <x:v>5443.52</x:v>
      </x:c>
      <x:c r="F11" s="6" t="n">
        <x:v>1306.44</x:v>
      </x:c>
      <x:c r="G11" s="6" t="n">
        <x:v>6749.96</x:v>
      </x:c>
      <x:c r="H11" s="2" t="str">
        <x:v>Makstud 21.07.2026</x:v>
      </x:c>
      <x:c r="I11" s="2" t="str"/>
      <x:c r="J11" s="2" t="str">
        <x:v>https://drive.google.com/file/d/1EDBY3ILzkypjCnzFTOacqI1qRJ3vlwpA/view</x:v>
      </x:c>
    </x:row>
    <x:row r="12" ht="3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3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3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3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30" customHeight="1">
      <x:c r="A16" s="2" t="str">
        <x:v>Ülevaade sisaldab ainult Lux Charteri arveid. Publiku ja esinejate transport on eraldi.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30" customHeight="1">
      <x:c r="A17" s="2" t="str">
        <x:v>Esinejate arved sisaldavad erinevaid marsruute. Ainult EFO osa ei ole eraldi kinnitatud.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0" customHeight="1">
      <x:c r="A18" s="2" t="str">
        <x:v>2026 maksed kontrollitud pangaväljavõttest; 2025 publikubussi tasumine kinnitatud 06.11.2025 kirjas.</x:v>
      </x:c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3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3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3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66" hidden="0" customWidth="1"/>
    <x:col min="5" max="5" width="20" hidden="0" customWidth="1"/>
    <x:col min="6" max="6" width="22" hidden="0" customWidth="1"/>
    <x:col min="7" max="7" width="65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Esinejate bussisõidud — arve lisade järgi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30" customHeight="1">
      <x:c r="A3" s="2" t="str">
        <x:v>2024: arve 202407234 reisiteenuste aruanne. 2026: Mari edastatud tellimuse 145886 kinnitus. Hinnad ilma KM-ta.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0" customHeight="1">
      <x:c r="A5" s="13" t="str">
        <x:v>Kuupäev</x:v>
      </x:c>
      <x:c r="B5" s="13" t="str">
        <x:v>Väljumine</x:v>
      </x:c>
      <x:c r="C5" s="13" t="str">
        <x:v>Reisi nr</x:v>
      </x:c>
      <x:c r="D5" s="13" t="str">
        <x:v>Marsruut</x:v>
      </x:c>
      <x:c r="E5" s="13" t="str">
        <x:v>Arve nr</x:v>
      </x:c>
      <x:c r="F5" s="13" t="str">
        <x:v>Ilma KM-ta (€)</x:v>
      </x:c>
      <x:c r="G5" s="13" t="str">
        <x:v>Allikas</x:v>
      </x:c>
      <x:c r="H5" s="2"/>
      <x:c r="I5" s="2"/>
      <x:c r="J5" s="2"/>
    </x:row>
    <x:row r="6" ht="30" customHeight="1">
      <x:c r="A6" s="2" t="str">
        <x:v>07.07.2024</x:v>
      </x:c>
      <x:c r="B6" s="2" t="str">
        <x:v>16:30</x:v>
      </x:c>
      <x:c r="C6" s="2" t="str">
        <x:v>58982</x:v>
      </x:c>
      <x:c r="D6" s="2" t="str">
        <x:v>G. Otsa tänav → Pärnu</x:v>
      </x:c>
      <x:c r="E6" s="2" t="str">
        <x:v>202407234</x:v>
      </x:c>
      <x:c r="F6" s="6" t="n">
        <x:v>375</x:v>
      </x:c>
      <x:c r="G6" s="2" t="str">
        <x:v>https://mail.google.com/mail/u/0/#search/202407234</x:v>
      </x:c>
      <x:c r="H6" s="2"/>
      <x:c r="I6" s="2"/>
      <x:c r="J6" s="2"/>
    </x:row>
    <x:row r="7" ht="30" customHeight="1">
      <x:c r="A7" s="2" t="str">
        <x:v>08.07.2024</x:v>
      </x:c>
      <x:c r="B7" s="2" t="str">
        <x:v>10:30</x:v>
      </x:c>
      <x:c r="C7" s="2" t="str">
        <x:v>58983</x:v>
      </x:c>
      <x:c r="D7" s="2" t="str">
        <x:v>G. Otsa tänav → Pärnu</x:v>
      </x:c>
      <x:c r="E7" s="2" t="str">
        <x:v>202407234</x:v>
      </x:c>
      <x:c r="F7" s="6" t="n">
        <x:v>375</x:v>
      </x:c>
      <x:c r="G7" s="2" t="str">
        <x:v>https://mail.google.com/mail/u/0/#search/202407234</x:v>
      </x:c>
      <x:c r="H7" s="2"/>
      <x:c r="I7" s="2"/>
      <x:c r="J7" s="2"/>
    </x:row>
    <x:row r="8" ht="30" customHeight="1">
      <x:c r="A8" s="2" t="str">
        <x:v>09.07.2024</x:v>
      </x:c>
      <x:c r="B8" s="2" t="str">
        <x:v>08:30</x:v>
      </x:c>
      <x:c r="C8" s="2" t="str">
        <x:v>58984</x:v>
      </x:c>
      <x:c r="D8" s="2" t="str">
        <x:v>G. Otsa tänav → Arvo Pärdi Keskus</x:v>
      </x:c>
      <x:c r="E8" s="2" t="str">
        <x:v>202407234</x:v>
      </x:c>
      <x:c r="F8" s="6" t="n">
        <x:v>190</x:v>
      </x:c>
      <x:c r="G8" s="2" t="str">
        <x:v>https://mail.google.com/mail/u/0/#search/202407234</x:v>
      </x:c>
      <x:c r="H8" s="2"/>
      <x:c r="I8" s="2"/>
      <x:c r="J8" s="2"/>
    </x:row>
    <x:row r="9" ht="30" customHeight="1">
      <x:c r="A9" s="2" t="str">
        <x:v>09.07.2024</x:v>
      </x:c>
      <x:c r="B9" s="2" t="str">
        <x:v>13:30</x:v>
      </x:c>
      <x:c r="C9" s="2" t="str">
        <x:v>58985</x:v>
      </x:c>
      <x:c r="D9" s="2" t="str">
        <x:v>Arvo Pärdi Keskus → Jaani kirik</x:v>
      </x:c>
      <x:c r="E9" s="2" t="str">
        <x:v>202407234</x:v>
      </x:c>
      <x:c r="F9" s="6" t="n">
        <x:v>190</x:v>
      </x:c>
      <x:c r="G9" s="2" t="str">
        <x:v>https://mail.google.com/mail/u/0/#search/202407234</x:v>
      </x:c>
      <x:c r="H9" s="2"/>
      <x:c r="I9" s="2"/>
      <x:c r="J9" s="2"/>
    </x:row>
    <x:row r="10" ht="30" customHeight="1">
      <x:c r="A10" s="2" t="str">
        <x:v>09.07.2024</x:v>
      </x:c>
      <x:c r="B10" s="2" t="str">
        <x:v>20:00</x:v>
      </x:c>
      <x:c r="C10" s="2" t="str">
        <x:v>58988</x:v>
      </x:c>
      <x:c r="D10" s="2" t="str">
        <x:v>MUBA → Pärnu (buss AR 868AYS)</x:v>
      </x:c>
      <x:c r="E10" s="2" t="str">
        <x:v>202407234</x:v>
      </x:c>
      <x:c r="F10" s="6" t="n">
        <x:v>375</x:v>
      </x:c>
      <x:c r="G10" s="2" t="str">
        <x:v>https://mail.google.com/mail/u/0/#search/202407234</x:v>
      </x:c>
      <x:c r="H10" s="2"/>
      <x:c r="I10" s="2"/>
      <x:c r="J10" s="2"/>
    </x:row>
    <x:row r="11" ht="30" customHeight="1">
      <x:c r="A11" s="2" t="str">
        <x:v>09.07.2024</x:v>
      </x:c>
      <x:c r="B11" s="2" t="str">
        <x:v>20:00</x:v>
      </x:c>
      <x:c r="C11" s="2" t="str">
        <x:v>58987</x:v>
      </x:c>
      <x:c r="D11" s="2" t="str">
        <x:v>MUBA → Pärnu (buss 874BHB)</x:v>
      </x:c>
      <x:c r="E11" s="2" t="str">
        <x:v>202407234</x:v>
      </x:c>
      <x:c r="F11" s="6" t="n">
        <x:v>375</x:v>
      </x:c>
      <x:c r="G11" s="2" t="str">
        <x:v>https://mail.google.com/mail/u/0/#search/202407234</x:v>
      </x:c>
      <x:c r="H11" s="2"/>
      <x:c r="I11" s="2"/>
      <x:c r="J11" s="2"/>
    </x:row>
    <x:row r="12" ht="30" customHeight="1">
      <x:c r="A12" s="2" t="str">
        <x:v>14.07.2024</x:v>
      </x:c>
      <x:c r="B12" s="2" t="str">
        <x:v>10:00</x:v>
      </x:c>
      <x:c r="C12" s="2" t="str">
        <x:v>58989</x:v>
      </x:c>
      <x:c r="D12" s="2" t="str">
        <x:v>Pärnu Kontserdimaja → G. Otsa tänav</x:v>
      </x:c>
      <x:c r="E12" s="2" t="str">
        <x:v>202407234</x:v>
      </x:c>
      <x:c r="F12" s="6" t="n">
        <x:v>375</x:v>
      </x:c>
      <x:c r="G12" s="2" t="str">
        <x:v>https://mail.google.com/mail/u/0/#search/202407234</x:v>
      </x:c>
      <x:c r="H12" s="2"/>
      <x:c r="I12" s="2"/>
      <x:c r="J12" s="2"/>
    </x:row>
    <x:row r="13" ht="30" customHeight="1">
      <x:c r="A13" s="2" t="str">
        <x:v>06.07.2026</x:v>
      </x:c>
      <x:c r="B13" s="2" t="str">
        <x:v>12:00</x:v>
      </x:c>
      <x:c r="C13" s="2" t="str">
        <x:v>85180</x:v>
      </x:c>
      <x:c r="D13" s="2" t="str">
        <x:v>Otsa tn → Tervis ravispaahotell</x:v>
      </x:c>
      <x:c r="E13" s="2" t="str">
        <x:v>202610059</x:v>
      </x:c>
      <x:c r="F13" s="6" t="n">
        <x:v>435.48</x:v>
      </x:c>
      <x:c r="G13" s="2" t="str">
        <x:v>https://mail.google.com/mail/u/0/#search/202610059</x:v>
      </x:c>
      <x:c r="H13" s="2"/>
      <x:c r="I13" s="2"/>
      <x:c r="J13" s="2"/>
    </x:row>
    <x:row r="14" ht="30" customHeight="1">
      <x:c r="A14" s="2" t="str">
        <x:v>07.07.2026</x:v>
      </x:c>
      <x:c r="B14" s="2" t="str">
        <x:v>13:00</x:v>
      </x:c>
      <x:c r="C14" s="2" t="str">
        <x:v>85184</x:v>
      </x:c>
      <x:c r="D14" s="2" t="str">
        <x:v>Otsa tn → Arvo Pärdi Keskus</x:v>
      </x:c>
      <x:c r="E14" s="2" t="str">
        <x:v>202610059</x:v>
      </x:c>
      <x:c r="F14" s="6" t="n">
        <x:v>201.61</x:v>
      </x:c>
      <x:c r="G14" s="2" t="str">
        <x:v>https://mail.google.com/mail/u/0/#search/202610059</x:v>
      </x:c>
      <x:c r="H14" s="2"/>
      <x:c r="I14" s="2"/>
      <x:c r="J14" s="2"/>
    </x:row>
    <x:row r="15" ht="30" customHeight="1">
      <x:c r="A15" s="2" t="str">
        <x:v>07.07.2026</x:v>
      </x:c>
      <x:c r="B15" s="2" t="str">
        <x:v>19:00</x:v>
      </x:c>
      <x:c r="C15" s="2" t="str">
        <x:v>85185</x:v>
      </x:c>
      <x:c r="D15" s="2" t="str">
        <x:v>MUBA → Niidupargi ühiselamu (buss 2)</x:v>
      </x:c>
      <x:c r="E15" s="2" t="str">
        <x:v>202610059</x:v>
      </x:c>
      <x:c r="F15" s="6" t="n">
        <x:v>483.87</x:v>
      </x:c>
      <x:c r="G15" s="2" t="str">
        <x:v>https://mail.google.com/mail/u/0/#search/202610059</x:v>
      </x:c>
      <x:c r="H15" s="2"/>
      <x:c r="I15" s="2"/>
      <x:c r="J15" s="2"/>
    </x:row>
    <x:row r="16" ht="30" customHeight="1">
      <x:c r="A16" s="2" t="str">
        <x:v>07.07.2026</x:v>
      </x:c>
      <x:c r="B16" s="2" t="str">
        <x:v>19:00</x:v>
      </x:c>
      <x:c r="C16" s="2" t="str">
        <x:v>85191</x:v>
      </x:c>
      <x:c r="D16" s="2" t="str">
        <x:v>MUBA → Niidupargi ühiselamu (buss 1)</x:v>
      </x:c>
      <x:c r="E16" s="2" t="str">
        <x:v>202610059</x:v>
      </x:c>
      <x:c r="F16" s="6" t="n">
        <x:v>483.87</x:v>
      </x:c>
      <x:c r="G16" s="2" t="str">
        <x:v>https://mail.google.com/mail/u/0/#search/202610059</x:v>
      </x:c>
      <x:c r="H16" s="2"/>
      <x:c r="I16" s="2"/>
      <x:c r="J16" s="2"/>
    </x:row>
    <x:row r="17" ht="30" customHeight="1">
      <x:c r="A17" s="2" t="str">
        <x:v>07.07.2026</x:v>
      </x:c>
      <x:c r="B17" s="2" t="str">
        <x:v>21:15</x:v>
      </x:c>
      <x:c r="C17" s="2" t="str">
        <x:v>85183</x:v>
      </x:c>
      <x:c r="D17" s="2" t="str">
        <x:v>Arvo Pärdi Keskus → Otsa tn</x:v>
      </x:c>
      <x:c r="E17" s="2" t="str">
        <x:v>202610059</x:v>
      </x:c>
      <x:c r="F17" s="6" t="n">
        <x:v>201.61</x:v>
      </x:c>
      <x:c r="G17" s="2" t="str">
        <x:v>https://mail.google.com/mail/u/0/#search/202610059</x:v>
      </x:c>
      <x:c r="H17" s="2"/>
      <x:c r="I17" s="2"/>
      <x:c r="J17" s="2"/>
    </x:row>
    <x:row r="18" ht="30" customHeight="1">
      <x:c r="A18" s="2" t="str">
        <x:v>08.07.2026</x:v>
      </x:c>
      <x:c r="B18" s="2" t="str">
        <x:v>08:30</x:v>
      </x:c>
      <x:c r="C18" s="2" t="str">
        <x:v>85182</x:v>
      </x:c>
      <x:c r="D18" s="2" t="str">
        <x:v>Otsa tn → Pärnu Kontserdimaja</x:v>
      </x:c>
      <x:c r="E18" s="2" t="str">
        <x:v>202610059</x:v>
      </x:c>
      <x:c r="F18" s="6" t="n">
        <x:v>435.48</x:v>
      </x:c>
      <x:c r="G18" s="2" t="str">
        <x:v>https://mail.google.com/mail/u/0/#search/202610059</x:v>
      </x:c>
      <x:c r="H18" s="2"/>
      <x:c r="I18" s="2"/>
      <x:c r="J18" s="2"/>
    </x:row>
    <x:row r="19" ht="30" customHeight="1">
      <x:c r="A19" s="2" t="str">
        <x:v>08.07.2026</x:v>
      </x:c>
      <x:c r="B19" s="2" t="str">
        <x:v>12:00</x:v>
      </x:c>
      <x:c r="C19" s="2" t="str">
        <x:v>85186</x:v>
      </x:c>
      <x:c r="D19" s="2" t="str">
        <x:v>Nordic Forum → Pärnu (buss 2)</x:v>
      </x:c>
      <x:c r="E19" s="2" t="str">
        <x:v>202610059</x:v>
      </x:c>
      <x:c r="F19" s="6" t="n">
        <x:v>435.48</x:v>
      </x:c>
      <x:c r="G19" s="2" t="str">
        <x:v>https://mail.google.com/mail/u/0/#search/202610059</x:v>
      </x:c>
      <x:c r="H19" s="2"/>
      <x:c r="I19" s="2"/>
      <x:c r="J19" s="2"/>
    </x:row>
    <x:row r="20" ht="30" customHeight="1">
      <x:c r="A20" s="2" t="str">
        <x:v>08.07.2026</x:v>
      </x:c>
      <x:c r="B20" s="2" t="str">
        <x:v>12:00</x:v>
      </x:c>
      <x:c r="C20" s="2" t="str">
        <x:v>85187</x:v>
      </x:c>
      <x:c r="D20" s="2" t="str">
        <x:v>Nordic Forum → Pärnu (buss 1)</x:v>
      </x:c>
      <x:c r="E20" s="2" t="str">
        <x:v>202610059</x:v>
      </x:c>
      <x:c r="F20" s="6" t="n">
        <x:v>467.74</x:v>
      </x:c>
      <x:c r="G20" s="2" t="str">
        <x:v>https://mail.google.com/mail/u/0/#search/202610059</x:v>
      </x:c>
      <x:c r="H20" s="2"/>
      <x:c r="I20" s="2"/>
      <x:c r="J20" s="2"/>
    </x:row>
    <x:row r="21" ht="30" customHeight="1">
      <x:c r="A21" s="2" t="str">
        <x:v>09.07.2026</x:v>
      </x:c>
      <x:c r="B21" s="2" t="str">
        <x:v>14:30</x:v>
      </x:c>
      <x:c r="C21" s="2" t="str">
        <x:v>85188</x:v>
      </x:c>
      <x:c r="D21" s="2" t="str">
        <x:v>Otsa tn → Pärnu Kontserdimaja → Otsa tn</x:v>
      </x:c>
      <x:c r="E21" s="2" t="str">
        <x:v>202610059</x:v>
      </x:c>
      <x:c r="F21" s="6" t="n">
        <x:v>709.68</x:v>
      </x:c>
      <x:c r="G21" s="2" t="str">
        <x:v>https://mail.google.com/mail/u/0/#search/202610059</x:v>
      </x:c>
      <x:c r="H21" s="2"/>
      <x:c r="I21" s="2"/>
      <x:c r="J21" s="2"/>
    </x:row>
    <x:row r="22" ht="30" customHeight="1">
      <x:c r="A22" s="2" t="str">
        <x:v>11.07.2026</x:v>
      </x:c>
      <x:c r="B22" s="2" t="str">
        <x:v>12:00</x:v>
      </x:c>
      <x:c r="C22" s="2" t="str">
        <x:v>85181</x:v>
      </x:c>
      <x:c r="D22" s="2" t="str">
        <x:v>Tervis ravispaahotell → Otsa tn</x:v>
      </x:c>
      <x:c r="E22" s="2" t="str">
        <x:v>202610059</x:v>
      </x:c>
      <x:c r="F22" s="6" t="n">
        <x:v>435.48</x:v>
      </x:c>
      <x:c r="G22" s="2" t="str">
        <x:v>https://mail.google.com/mail/u/0/#search/202610059</x:v>
      </x:c>
      <x:c r="H22" s="2"/>
      <x:c r="I22" s="2"/>
      <x:c r="J22" s="2"/>
    </x:row>
    <x:row r="23" ht="30" customHeight="1">
      <x:c r="A23" s="2" t="str">
        <x:v>19.07.2026</x:v>
      </x:c>
      <x:c r="B23" s="2" t="str">
        <x:v>12:00</x:v>
      </x:c>
      <x:c r="C23" s="2" t="str">
        <x:v>85189</x:v>
      </x:c>
      <x:c r="D23" s="2" t="str">
        <x:v>Pärnu → Nordic Forum (buss 2)</x:v>
      </x:c>
      <x:c r="E23" s="2" t="str">
        <x:v>202610059</x:v>
      </x:c>
      <x:c r="F23" s="6" t="n">
        <x:v>467.74</x:v>
      </x:c>
      <x:c r="G23" s="2" t="str">
        <x:v>https://mail.google.com/mail/u/0/#search/202610059</x:v>
      </x:c>
      <x:c r="H23" s="2"/>
      <x:c r="I23" s="2"/>
      <x:c r="J23" s="2"/>
    </x:row>
    <x:row r="24" ht="30" customHeight="1">
      <x:c r="A24" s="2" t="str">
        <x:v>19.07.2026</x:v>
      </x:c>
      <x:c r="B24" s="2" t="str">
        <x:v>12:00</x:v>
      </x:c>
      <x:c r="C24" s="2" t="str">
        <x:v>85190</x:v>
      </x:c>
      <x:c r="D24" s="2" t="str">
        <x:v>Pärnu → Nordic Forum (buss 1)</x:v>
      </x:c>
      <x:c r="E24" s="2" t="str">
        <x:v>202610059</x:v>
      </x:c>
      <x:c r="F24" s="6" t="n">
        <x:v>467.74</x:v>
      </x:c>
      <x:c r="G24" s="2" t="str">
        <x:v>https://mail.google.com/mail/u/0/#search/202610059</x:v>
      </x:c>
      <x:c r="H24" s="2"/>
      <x:c r="I24" s="2"/>
      <x:c r="J24" s="2"/>
    </x:row>
    <x:row r="25" ht="30" customHeight="1">
      <x:c r="A25" s="2" t="str">
        <x:v>19.07.2026</x:v>
      </x:c>
      <x:c r="B25" s="2" t="str">
        <x:v>18:45</x:v>
      </x:c>
      <x:c r="C25" s="2" t="str">
        <x:v>85458</x:v>
      </x:c>
      <x:c r="D25" s="2" t="str">
        <x:v>Nordic Forum → Tallinna lennujaam (buss 2)</x:v>
      </x:c>
      <x:c r="E25" s="2" t="str">
        <x:v>202610059</x:v>
      </x:c>
      <x:c r="F25" s="6" t="n">
        <x:v>108.87</x:v>
      </x:c>
      <x:c r="G25" s="2" t="str">
        <x:v>https://mail.google.com/mail/u/0/#search/202610059</x:v>
      </x:c>
      <x:c r="H25" s="2"/>
      <x:c r="I25" s="2"/>
      <x:c r="J25" s="2"/>
    </x:row>
    <x:row r="26" ht="30" customHeight="1">
      <x:c r="A26" s="2" t="str">
        <x:v>19.07.2026</x:v>
      </x:c>
      <x:c r="B26" s="2" t="str">
        <x:v>18:45</x:v>
      </x:c>
      <x:c r="C26" s="2" t="str">
        <x:v>85459</x:v>
      </x:c>
      <x:c r="D26" s="2" t="str">
        <x:v>Nordic Forum → Tallinna lennujaam (buss 1)</x:v>
      </x:c>
      <x:c r="E26" s="2" t="str">
        <x:v>202610059</x:v>
      </x:c>
      <x:c r="F26" s="6" t="n">
        <x:v>108.87</x:v>
      </x:c>
      <x:c r="G26" s="2" t="str">
        <x:v>https://mail.google.com/mail/u/0/#search/202610059</x:v>
      </x:c>
      <x:c r="H26" s="2"/>
      <x:c r="I26" s="2"/>
      <x:c r="J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30" customHeight="1">
      <x:c r="A28" s="2" t="str">
        <x:v>2025 esinejate koondarve: 3 700,00 € ilma KM-ta. Sõidupõhist lisa ei leitud. EFO osakaal ei ole eraldi kinnitatud.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